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05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s="1"/>
  <c r="G8" i="1"/>
  <c r="J8" i="1"/>
  <c r="J10" i="1" s="1"/>
  <c r="I8" i="1"/>
  <c r="I10" i="1" s="1"/>
  <c r="H8" i="1"/>
  <c r="H10" i="1" s="1"/>
  <c r="E10" i="1"/>
  <c r="F4" i="1"/>
  <c r="F8" i="1" s="1"/>
  <c r="F10" i="1" s="1"/>
</calcChain>
</file>

<file path=xl/sharedStrings.xml><?xml version="1.0" encoding="utf-8"?>
<sst xmlns="http://schemas.openxmlformats.org/spreadsheetml/2006/main" count="36" uniqueCount="31">
  <si>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</si>
  <si>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</si>
  <si>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</si>
  <si>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</si>
  <si>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</si>
  <si>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</si>
  <si>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</si>
  <si>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</si>
  <si>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</si>
  <si>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</si>
  <si>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</si>
  <si>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</si>
  <si>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</si>
  <si>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</si>
  <si>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</si>
  <si>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</si>
  <si>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</si>
  <si>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</si>
  <si>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</si>
  <si>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</si>
  <si>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</si>
  <si>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</si>
  <si>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Полдник</t>
  </si>
  <si>
    <t>Плов с мясом</t>
  </si>
  <si>
    <t>170/70</t>
  </si>
  <si>
    <t>Чай с сахаром</t>
  </si>
  <si>
    <t>ПР</t>
  </si>
  <si>
    <t>Батон нарезной</t>
  </si>
  <si>
    <t>Печенье</t>
  </si>
  <si>
    <t xml:space="preserve">Кондитерские изделия </t>
  </si>
  <si>
    <t>МАОУ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</si>
</sst>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/>
    <xf numFmtId="2" fontId="7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1" sqref="B1:D1"/>
    </sheetView>
  </sheetViews>
  <sheetFormatPr defaultRowHeight="15" x14ac:dyDescent="0.2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77" t="s">
        <v>30</v>
      </c>
      <c r="C1" s="78"/>
      <c r="D1" s="79"/>
      <c r="E1" t="s">
        <v>1</v>
      </c>
      <c r="F1" s="1"/>
      <c r="I1" t="s">
        <v>2</v>
      </c>
      <c r="J1" s="2">
        <v>45182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6" t="s">
        <v>13</v>
      </c>
      <c r="B4" s="7" t="s">
        <v>14</v>
      </c>
      <c r="C4" s="59">
        <v>265</v>
      </c>
      <c r="D4" s="62" t="s">
        <v>23</v>
      </c>
      <c r="E4" s="68" t="s">
        <v>24</v>
      </c>
      <c r="F4" s="68">
        <f>1.83+50.18</f>
        <v>52.01</v>
      </c>
      <c r="G4" s="73">
        <v>346</v>
      </c>
      <c r="H4" s="73">
        <v>14.7</v>
      </c>
      <c r="I4" s="73">
        <v>13</v>
      </c>
      <c r="J4" s="73">
        <v>40.700000000000003</v>
      </c>
    </row>
    <row r="5" spans="1:10" ht="19.5" customHeight="1" x14ac:dyDescent="0.25">
      <c r="A5" s="8"/>
      <c r="B5" s="9" t="s">
        <v>15</v>
      </c>
      <c r="C5" s="69">
        <v>376</v>
      </c>
      <c r="D5" s="60" t="s">
        <v>25</v>
      </c>
      <c r="E5" s="61">
        <v>200</v>
      </c>
      <c r="F5" s="61">
        <v>3.12</v>
      </c>
      <c r="G5" s="61">
        <v>60</v>
      </c>
      <c r="H5" s="61">
        <v>0.2</v>
      </c>
      <c r="I5" s="61">
        <v>0.1</v>
      </c>
      <c r="J5" s="61">
        <v>15</v>
      </c>
    </row>
    <row r="6" spans="1:10" ht="16.5" customHeight="1" x14ac:dyDescent="0.25">
      <c r="A6" s="8"/>
      <c r="B6" s="14" t="s">
        <v>16</v>
      </c>
      <c r="C6" s="59" t="s">
        <v>26</v>
      </c>
      <c r="D6" s="60" t="s">
        <v>27</v>
      </c>
      <c r="E6" s="61">
        <v>30</v>
      </c>
      <c r="F6" s="61">
        <v>2.85</v>
      </c>
      <c r="G6" s="61">
        <v>69</v>
      </c>
      <c r="H6" s="61">
        <v>1.95</v>
      </c>
      <c r="I6" s="61">
        <v>0.6</v>
      </c>
      <c r="J6" s="61">
        <v>13.8</v>
      </c>
    </row>
    <row r="7" spans="1:10" ht="21" customHeight="1" x14ac:dyDescent="0.25">
      <c r="A7" s="8"/>
      <c r="B7" s="9"/>
      <c r="C7" s="59" t="s">
        <v>26</v>
      </c>
      <c r="D7" s="62" t="s">
        <v>28</v>
      </c>
      <c r="E7" s="63">
        <v>30</v>
      </c>
      <c r="F7" s="63">
        <v>5.88</v>
      </c>
      <c r="G7" s="66">
        <v>106.5</v>
      </c>
      <c r="H7" s="58">
        <v>2.4</v>
      </c>
      <c r="I7" s="58">
        <v>3.3</v>
      </c>
      <c r="J7" s="63">
        <v>16.8</v>
      </c>
    </row>
    <row r="8" spans="1:10" ht="21.75" customHeight="1" x14ac:dyDescent="0.25">
      <c r="A8" s="8"/>
      <c r="B8" s="9"/>
      <c r="C8" s="70"/>
      <c r="D8" s="57"/>
      <c r="E8" s="71">
        <v>500</v>
      </c>
      <c r="F8" s="71">
        <f>SUM(F4:F7)</f>
        <v>63.86</v>
      </c>
      <c r="G8" s="65">
        <f>SUM(G3:G7)</f>
        <v>581.5</v>
      </c>
      <c r="H8" s="65">
        <f>SUM(H3:H7)</f>
        <v>19.249999999999996</v>
      </c>
      <c r="I8" s="65">
        <f>SUM(I3:I7)</f>
        <v>17</v>
      </c>
      <c r="J8" s="65">
        <f>SUM(J3:J7)</f>
        <v>86.3</v>
      </c>
    </row>
    <row r="9" spans="1:10" ht="21.75" customHeight="1" x14ac:dyDescent="0.25">
      <c r="A9" s="8"/>
      <c r="B9" s="14"/>
      <c r="C9" s="70" t="s">
        <v>26</v>
      </c>
      <c r="D9" s="72" t="s">
        <v>29</v>
      </c>
      <c r="E9" s="63">
        <v>20</v>
      </c>
      <c r="F9" s="73">
        <v>10.85</v>
      </c>
      <c r="G9" s="66">
        <v>88</v>
      </c>
      <c r="H9" s="58">
        <v>1.6</v>
      </c>
      <c r="I9" s="58">
        <v>2</v>
      </c>
      <c r="J9" s="63">
        <v>14.1</v>
      </c>
    </row>
    <row r="10" spans="1:10" ht="21.75" customHeight="1" x14ac:dyDescent="0.25">
      <c r="A10" s="8"/>
      <c r="B10" s="55"/>
      <c r="C10" s="70"/>
      <c r="D10" s="72"/>
      <c r="E10" s="74">
        <f>E8+20</f>
        <v>520</v>
      </c>
      <c r="F10" s="65">
        <f>F9+F8</f>
        <v>74.709999999999994</v>
      </c>
      <c r="G10" s="75">
        <f t="shared" ref="G10" si="0">G9+G8</f>
        <v>669.5</v>
      </c>
      <c r="H10" s="75">
        <f>H9+H8</f>
        <v>20.849999999999998</v>
      </c>
      <c r="I10" s="75">
        <f t="shared" ref="I10:J10" si="1">I9+I8</f>
        <v>19</v>
      </c>
      <c r="J10" s="75">
        <f t="shared" si="1"/>
        <v>100.39999999999999</v>
      </c>
    </row>
    <row r="11" spans="1:10" ht="16.5" thickBot="1" x14ac:dyDescent="0.3">
      <c r="A11" s="21"/>
      <c r="B11" s="54"/>
      <c r="C11" s="64"/>
      <c r="D11" s="62"/>
      <c r="E11" s="65"/>
      <c r="F11" s="65"/>
      <c r="G11" s="76">
        <f>G10/2350</f>
        <v>0.28489361702127658</v>
      </c>
      <c r="H11" s="65"/>
      <c r="I11" s="65"/>
      <c r="J11" s="65"/>
    </row>
    <row r="12" spans="1:10" ht="23.25" customHeight="1" x14ac:dyDescent="0.25">
      <c r="A12" s="31"/>
      <c r="B12" s="30"/>
      <c r="C12" s="34"/>
      <c r="D12" s="27"/>
      <c r="E12" s="28"/>
      <c r="F12" s="29"/>
      <c r="G12" s="67"/>
      <c r="H12" s="35"/>
      <c r="I12" s="35"/>
      <c r="J12" s="35"/>
    </row>
    <row r="13" spans="1:10" ht="18" customHeight="1" x14ac:dyDescent="0.25">
      <c r="A13" s="31"/>
      <c r="B13" s="30"/>
      <c r="C13" s="16"/>
      <c r="D13" s="10"/>
      <c r="E13" s="32"/>
      <c r="F13" s="18"/>
      <c r="G13" s="19"/>
      <c r="H13" s="19"/>
      <c r="I13" s="19"/>
      <c r="J13" s="20"/>
    </row>
    <row r="14" spans="1:10" ht="17.25" customHeight="1" x14ac:dyDescent="0.25">
      <c r="A14" s="31"/>
      <c r="B14" s="30"/>
      <c r="C14" s="16"/>
      <c r="D14" s="10"/>
      <c r="E14" s="17"/>
      <c r="F14" s="18"/>
      <c r="G14" s="19"/>
      <c r="H14" s="19"/>
      <c r="I14" s="19"/>
      <c r="J14" s="20"/>
    </row>
    <row r="15" spans="1:10" ht="17.25" customHeight="1" x14ac:dyDescent="0.25">
      <c r="A15" s="31"/>
      <c r="B15" s="30"/>
      <c r="C15" s="16"/>
      <c r="D15" s="10"/>
      <c r="E15" s="17"/>
      <c r="F15" s="18"/>
      <c r="G15" s="19"/>
      <c r="H15" s="19"/>
      <c r="I15" s="19"/>
      <c r="J15" s="20"/>
    </row>
    <row r="16" spans="1:10" ht="17.25" customHeight="1" x14ac:dyDescent="0.25">
      <c r="A16" s="31"/>
      <c r="B16" s="30"/>
      <c r="C16" s="16"/>
      <c r="D16" s="10"/>
      <c r="E16" s="17"/>
      <c r="F16" s="18"/>
      <c r="G16" s="19"/>
      <c r="H16" s="19"/>
      <c r="I16" s="19"/>
      <c r="J16" s="20"/>
    </row>
    <row r="17" spans="1:10" ht="15.75" thickBot="1" x14ac:dyDescent="0.3">
      <c r="A17" s="21"/>
      <c r="B17" s="33"/>
      <c r="C17" s="22"/>
      <c r="D17" s="56"/>
      <c r="E17" s="23"/>
      <c r="F17" s="24"/>
      <c r="G17" s="24"/>
      <c r="H17" s="25"/>
      <c r="I17" s="25"/>
      <c r="J17" s="38"/>
    </row>
    <row r="18" spans="1:10" ht="18.75" customHeight="1" x14ac:dyDescent="0.25">
      <c r="A18" s="8" t="s">
        <v>17</v>
      </c>
      <c r="B18" s="26" t="s">
        <v>18</v>
      </c>
      <c r="C18" s="47"/>
      <c r="D18" s="27"/>
      <c r="E18" s="28"/>
      <c r="F18" s="29"/>
      <c r="G18" s="28"/>
      <c r="H18" s="35"/>
      <c r="I18" s="35"/>
      <c r="J18" s="40"/>
    </row>
    <row r="19" spans="1:10" ht="16.5" customHeight="1" x14ac:dyDescent="0.25">
      <c r="A19" s="8"/>
      <c r="B19" s="9" t="s">
        <v>19</v>
      </c>
      <c r="C19" s="48"/>
      <c r="D19" s="10"/>
      <c r="E19" s="49"/>
      <c r="F19" s="12"/>
      <c r="G19" s="13"/>
      <c r="H19" s="13"/>
      <c r="I19" s="13"/>
      <c r="J19" s="15"/>
    </row>
    <row r="20" spans="1:10" x14ac:dyDescent="0.25">
      <c r="A20" s="8"/>
      <c r="B20" s="9" t="s">
        <v>20</v>
      </c>
      <c r="C20" s="48"/>
      <c r="D20" s="10"/>
      <c r="E20" s="49"/>
      <c r="F20" s="12"/>
      <c r="G20" s="13"/>
      <c r="H20" s="13"/>
      <c r="I20" s="13"/>
      <c r="J20" s="15"/>
    </row>
    <row r="21" spans="1:10" x14ac:dyDescent="0.25">
      <c r="A21" s="8"/>
      <c r="B21" s="9" t="s">
        <v>21</v>
      </c>
      <c r="C21" s="48"/>
      <c r="D21" s="10"/>
      <c r="E21" s="11"/>
      <c r="F21" s="12"/>
      <c r="G21" s="13"/>
      <c r="H21" s="13"/>
      <c r="I21" s="13"/>
      <c r="J21" s="15"/>
    </row>
    <row r="22" spans="1:10" x14ac:dyDescent="0.25">
      <c r="A22" s="41"/>
      <c r="B22" s="42" t="s">
        <v>15</v>
      </c>
      <c r="C22" s="48"/>
      <c r="D22" s="43"/>
      <c r="E22" s="44"/>
      <c r="F22" s="45"/>
      <c r="G22" s="45"/>
      <c r="H22" s="44"/>
      <c r="I22" s="11"/>
      <c r="J22" s="11"/>
    </row>
    <row r="23" spans="1:10" x14ac:dyDescent="0.25">
      <c r="A23" s="53"/>
      <c r="B23" s="9" t="s">
        <v>16</v>
      </c>
      <c r="C23" s="50"/>
      <c r="D23" s="51"/>
      <c r="E23" s="51"/>
      <c r="F23" s="51"/>
      <c r="G23" s="51"/>
      <c r="H23" s="51"/>
      <c r="I23" s="51"/>
      <c r="J23" s="51"/>
    </row>
    <row r="24" spans="1:10" ht="15.75" thickBot="1" x14ac:dyDescent="0.3">
      <c r="A24" s="36"/>
      <c r="B24" s="37" t="s">
        <v>16</v>
      </c>
      <c r="C24" s="52"/>
      <c r="D24" s="46"/>
      <c r="E24" s="46"/>
      <c r="F24" s="46"/>
      <c r="G24" s="46"/>
      <c r="H24" s="46"/>
      <c r="I24" s="46"/>
      <c r="J24" s="46"/>
    </row>
    <row r="25" spans="1:10" x14ac:dyDescent="0.25">
      <c r="A25" s="31" t="s">
        <v>22</v>
      </c>
      <c r="B25" s="30"/>
      <c r="C25" s="34"/>
      <c r="D25" s="27"/>
      <c r="E25" s="28"/>
      <c r="F25" s="29"/>
      <c r="G25" s="35"/>
      <c r="H25" s="35"/>
      <c r="I25" s="35"/>
      <c r="J25" s="35"/>
    </row>
    <row r="26" spans="1:10" x14ac:dyDescent="0.25">
      <c r="A26" s="31"/>
      <c r="B26" s="30"/>
      <c r="C26" s="16"/>
      <c r="D26" s="10"/>
      <c r="E26" s="32"/>
      <c r="F26" s="18"/>
      <c r="G26" s="19"/>
      <c r="H26" s="19"/>
      <c r="I26" s="19"/>
      <c r="J26" s="20"/>
    </row>
    <row r="27" spans="1:10" x14ac:dyDescent="0.25">
      <c r="A27" s="31"/>
      <c r="B27" s="30"/>
      <c r="C27" s="16"/>
      <c r="D27" s="10"/>
      <c r="E27" s="17"/>
      <c r="F27" s="18"/>
      <c r="G27" s="19"/>
      <c r="H27" s="19"/>
      <c r="I27" s="19"/>
      <c r="J27" s="20"/>
    </row>
    <row r="28" spans="1:10" ht="15.75" thickBot="1" x14ac:dyDescent="0.3">
      <c r="A28" s="21"/>
      <c r="B28" s="33"/>
      <c r="C28" s="22"/>
      <c r="D28" s="39"/>
      <c r="E28" s="23"/>
      <c r="F28" s="24"/>
      <c r="G28" s="24"/>
      <c r="H28" s="25"/>
      <c r="I28" s="25"/>
      <c r="J28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2023-09-13T10:06:08Z</dcterms:modified>
</cp:coreProperties>
</file>