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I18" i="1"/>
  <c r="H18" i="1"/>
  <c r="G18" i="1"/>
  <c r="F18" i="1"/>
  <c r="F19" i="1" s="1"/>
  <c r="I8" i="1"/>
  <c r="I20" i="1" s="1"/>
  <c r="H8" i="1"/>
  <c r="G8" i="1"/>
  <c r="F8" i="1"/>
  <c r="F9" i="1" s="1"/>
  <c r="H20" i="1" l="1"/>
  <c r="G20" i="1"/>
  <c r="F20" i="1"/>
  <c r="F21" i="1" s="1"/>
</calcChain>
</file>

<file path=xl/sharedStrings.xml><?xml version="1.0" encoding="utf-8"?>
<sst xmlns="http://schemas.openxmlformats.org/spreadsheetml/2006/main" count="47" uniqueCount="40">
  <si>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</si>
  <si>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</si>
  <si>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</si>
  <si>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</si>
  <si>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</si>
  <si>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</si>
  <si>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</si>
  <si>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</si>
  <si>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</si>
  <si>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</si>
  <si>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</si>
  <si>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</si>
  <si>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</si>
  <si>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</si>
  <si>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</si>
  <si>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напиток</t>
  </si>
  <si>
    <t>хлеб</t>
  </si>
  <si>
    <t>пр</t>
  </si>
  <si>
    <t>Батон нарезной</t>
  </si>
  <si>
    <t>Обед</t>
  </si>
  <si>
    <t>закуска</t>
  </si>
  <si>
    <t>1 блюдо</t>
  </si>
  <si>
    <t>2 блюдо</t>
  </si>
  <si>
    <t>хлеб пшеничный</t>
  </si>
  <si>
    <t>хлеб ржаной</t>
  </si>
  <si>
    <t>итого</t>
  </si>
  <si>
    <t>Плов с мясом</t>
  </si>
  <si>
    <t>170/70</t>
  </si>
  <si>
    <t>Чай с сахаром</t>
  </si>
  <si>
    <t>Печенье</t>
  </si>
  <si>
    <t>Горошек зеленый консервированный</t>
  </si>
  <si>
    <t>Суп с мясными фрикадельками</t>
  </si>
  <si>
    <t>170/30</t>
  </si>
  <si>
    <t>234/505</t>
  </si>
  <si>
    <t>90/30</t>
  </si>
  <si>
    <t>Картофель отварной</t>
  </si>
  <si>
    <t>Компот из сухофруктов</t>
  </si>
  <si>
    <t>Котлеты из минтая Фирменные с соусом красным основным</t>
  </si>
  <si>
    <t>Итого за день</t>
  </si>
  <si>
    <t>МАОУ СОШ №16 г. Балаково, Саратовская обл.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</si>
</sst>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1">
    <xf numFmtId="0" fontId="0" fillId="0" borderId="0" xfId="0"/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center"/>
    </xf>
    <xf numFmtId="0" fontId="2" fillId="0" borderId="8" xfId="0" applyFont="1" applyBorder="1"/>
    <xf numFmtId="0" fontId="0" fillId="0" borderId="9" xfId="0" applyBorder="1" applyAlignment="1">
      <alignment horizontal="center"/>
    </xf>
    <xf numFmtId="0" fontId="0" fillId="2" borderId="9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wrapText="1"/>
      <protection locked="0"/>
    </xf>
    <xf numFmtId="164" fontId="0" fillId="2" borderId="9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2" fillId="0" borderId="12" xfId="0" applyFont="1" applyBorder="1"/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2" fillId="0" borderId="16" xfId="0" applyFont="1" applyBorder="1"/>
    <xf numFmtId="0" fontId="0" fillId="3" borderId="17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right"/>
      <protection locked="0"/>
    </xf>
    <xf numFmtId="0" fontId="2" fillId="2" borderId="17" xfId="0" applyFont="1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2" fillId="2" borderId="17" xfId="0" applyNumberFormat="1" applyFon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right"/>
      <protection locked="0"/>
    </xf>
    <xf numFmtId="164" fontId="0" fillId="2" borderId="10" xfId="0" applyNumberFormat="1" applyFill="1" applyBorder="1" applyProtection="1">
      <protection locked="0"/>
    </xf>
    <xf numFmtId="0" fontId="0" fillId="0" borderId="4" xfId="0" applyBorder="1" applyAlignment="1" applyProtection="1">
      <alignment horizontal="center"/>
      <protection locked="0"/>
    </xf>
    <xf numFmtId="1" fontId="0" fillId="2" borderId="4" xfId="1" applyNumberFormat="1" applyFont="1" applyFill="1" applyBorder="1" applyAlignment="1" applyProtection="1">
      <alignment horizontal="right"/>
      <protection locked="0"/>
    </xf>
    <xf numFmtId="0" fontId="0" fillId="3" borderId="17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13" xfId="0" applyFill="1" applyBorder="1" applyAlignment="1">
      <alignment horizontal="center"/>
    </xf>
    <xf numFmtId="0" fontId="2" fillId="0" borderId="4" xfId="0" applyFont="1" applyBorder="1"/>
    <xf numFmtId="0" fontId="2" fillId="0" borderId="20" xfId="0" applyFont="1" applyBorder="1"/>
    <xf numFmtId="0" fontId="2" fillId="2" borderId="21" xfId="0" applyFont="1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0" fontId="0" fillId="3" borderId="19" xfId="0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alignment horizontal="right"/>
      <protection locked="0"/>
    </xf>
    <xf numFmtId="0" fontId="2" fillId="2" borderId="19" xfId="0" applyFont="1" applyFill="1" applyBorder="1" applyAlignment="1" applyProtection="1">
      <alignment wrapText="1"/>
      <protection locked="0"/>
    </xf>
    <xf numFmtId="2" fontId="2" fillId="2" borderId="19" xfId="0" applyNumberFormat="1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2" fontId="2" fillId="2" borderId="4" xfId="0" applyNumberFormat="1" applyFont="1" applyFill="1" applyBorder="1" applyProtection="1">
      <protection locked="0"/>
    </xf>
    <xf numFmtId="0" fontId="2" fillId="0" borderId="23" xfId="0" applyFont="1" applyBorder="1"/>
    <xf numFmtId="0" fontId="0" fillId="3" borderId="23" xfId="0" applyFill="1" applyBorder="1" applyAlignment="1" applyProtection="1">
      <alignment horizontal="center"/>
      <protection locked="0"/>
    </xf>
    <xf numFmtId="0" fontId="0" fillId="2" borderId="23" xfId="0" applyFill="1" applyBorder="1" applyAlignment="1" applyProtection="1">
      <alignment horizontal="right"/>
      <protection locked="0"/>
    </xf>
    <xf numFmtId="0" fontId="2" fillId="2" borderId="23" xfId="0" applyFont="1" applyFill="1" applyBorder="1" applyAlignment="1" applyProtection="1">
      <alignment wrapText="1"/>
      <protection locked="0"/>
    </xf>
    <xf numFmtId="1" fontId="0" fillId="2" borderId="23" xfId="0" applyNumberFormat="1" applyFill="1" applyBorder="1" applyProtection="1">
      <protection locked="0"/>
    </xf>
    <xf numFmtId="0" fontId="0" fillId="2" borderId="23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10" fontId="0" fillId="2" borderId="23" xfId="0" applyNumberFormat="1" applyFont="1" applyFill="1" applyBorder="1" applyProtection="1">
      <protection locked="0"/>
    </xf>
    <xf numFmtId="0" fontId="2" fillId="0" borderId="21" xfId="0" applyFont="1" applyBorder="1"/>
    <xf numFmtId="0" fontId="0" fillId="3" borderId="21" xfId="0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horizontal="right"/>
      <protection locked="0"/>
    </xf>
    <xf numFmtId="10" fontId="0" fillId="2" borderId="21" xfId="0" applyNumberFormat="1" applyFont="1" applyFill="1" applyBorder="1" applyProtection="1">
      <protection locked="0"/>
    </xf>
    <xf numFmtId="0" fontId="0" fillId="2" borderId="21" xfId="0" applyNumberFormat="1" applyFill="1" applyBorder="1" applyProtection="1">
      <protection locked="0"/>
    </xf>
    <xf numFmtId="0" fontId="2" fillId="0" borderId="17" xfId="0" applyFont="1" applyBorder="1"/>
    <xf numFmtId="0" fontId="0" fillId="3" borderId="4" xfId="0" applyFill="1" applyBorder="1"/>
    <xf numFmtId="0" fontId="0" fillId="2" borderId="4" xfId="0" applyFill="1" applyBorder="1" applyProtection="1">
      <protection locked="0"/>
    </xf>
    <xf numFmtId="164" fontId="2" fillId="2" borderId="18" xfId="0" applyNumberFormat="1" applyFont="1" applyFill="1" applyBorder="1" applyProtection="1">
      <protection locked="0"/>
    </xf>
    <xf numFmtId="164" fontId="2" fillId="2" borderId="24" xfId="0" applyNumberFormat="1" applyFont="1" applyFill="1" applyBorder="1" applyProtection="1">
      <protection locked="0"/>
    </xf>
    <xf numFmtId="164" fontId="2" fillId="2" borderId="22" xfId="0" applyNumberFormat="1" applyFont="1" applyFill="1" applyBorder="1" applyProtection="1"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1" fontId="2" fillId="2" borderId="19" xfId="0" applyNumberFormat="1" applyFont="1" applyFill="1" applyBorder="1" applyProtection="1">
      <protection locked="0"/>
    </xf>
    <xf numFmtId="2" fontId="2" fillId="2" borderId="18" xfId="0" applyNumberFormat="1" applyFont="1" applyFill="1" applyBorder="1" applyProtection="1">
      <protection locked="0"/>
    </xf>
    <xf numFmtId="164" fontId="0" fillId="2" borderId="24" xfId="0" applyNumberFormat="1" applyFill="1" applyBorder="1" applyProtection="1">
      <protection locked="0"/>
    </xf>
    <xf numFmtId="1" fontId="0" fillId="2" borderId="17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tabSelected="1" workbookViewId="0">
      <selection activeCell="M11" sqref="M11"/>
    </sheetView>
  </sheetViews>
  <sheetFormatPr defaultRowHeight="15" x14ac:dyDescent="0.25"/>
  <cols>
    <col min="1" max="1" width="12.7109375" customWidth="1"/>
    <col min="2" max="2" width="10.140625" customWidth="1"/>
    <col min="4" max="4" width="30.140625" customWidth="1"/>
    <col min="5" max="5" width="10.28515625" customWidth="1"/>
    <col min="9" max="9" width="10" customWidth="1"/>
  </cols>
  <sheetData>
    <row r="1" spans="1:9" x14ac:dyDescent="0.25">
      <c r="A1" t="s">
        <v>0</v>
      </c>
      <c r="B1" s="78" t="s">
        <v>39</v>
      </c>
      <c r="C1" s="79"/>
      <c r="D1" s="80"/>
      <c r="E1" t="s">
        <v>1</v>
      </c>
      <c r="H1" t="s">
        <v>2</v>
      </c>
      <c r="I1" s="1">
        <v>45063</v>
      </c>
    </row>
    <row r="2" spans="1:9" ht="15.75" thickBot="1" x14ac:dyDescent="0.3"/>
    <row r="3" spans="1:9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59" t="s">
        <v>7</v>
      </c>
      <c r="F3" s="4" t="s">
        <v>8</v>
      </c>
      <c r="G3" s="3" t="s">
        <v>9</v>
      </c>
      <c r="H3" s="3" t="s">
        <v>10</v>
      </c>
      <c r="I3" s="5" t="s">
        <v>11</v>
      </c>
    </row>
    <row r="4" spans="1:9" ht="15" customHeight="1" x14ac:dyDescent="0.25">
      <c r="A4" s="6" t="s">
        <v>12</v>
      </c>
      <c r="B4" s="7" t="s">
        <v>13</v>
      </c>
      <c r="C4" s="8">
        <v>265</v>
      </c>
      <c r="D4" s="9" t="s">
        <v>26</v>
      </c>
      <c r="E4" s="77" t="s">
        <v>27</v>
      </c>
      <c r="F4" s="10">
        <v>346</v>
      </c>
      <c r="G4" s="10">
        <v>14.7</v>
      </c>
      <c r="H4" s="10">
        <v>13</v>
      </c>
      <c r="I4" s="37">
        <v>40.700000000000003</v>
      </c>
    </row>
    <row r="5" spans="1:9" ht="15" customHeight="1" x14ac:dyDescent="0.25">
      <c r="A5" s="6"/>
      <c r="B5" s="11" t="s">
        <v>15</v>
      </c>
      <c r="C5" s="12">
        <v>376</v>
      </c>
      <c r="D5" s="13" t="s">
        <v>28</v>
      </c>
      <c r="E5" s="14">
        <v>200</v>
      </c>
      <c r="F5" s="15">
        <v>60</v>
      </c>
      <c r="G5" s="15">
        <v>0.2</v>
      </c>
      <c r="H5" s="16">
        <v>0.1</v>
      </c>
      <c r="I5" s="17">
        <v>15</v>
      </c>
    </row>
    <row r="6" spans="1:9" ht="15" customHeight="1" x14ac:dyDescent="0.25">
      <c r="A6" s="6"/>
      <c r="B6" s="38" t="s">
        <v>16</v>
      </c>
      <c r="C6" s="39" t="s">
        <v>17</v>
      </c>
      <c r="D6" s="13" t="s">
        <v>18</v>
      </c>
      <c r="E6" s="14">
        <v>30</v>
      </c>
      <c r="F6" s="15">
        <v>69</v>
      </c>
      <c r="G6" s="16">
        <v>1.95</v>
      </c>
      <c r="H6" s="15">
        <v>0.6</v>
      </c>
      <c r="I6" s="17">
        <v>13.8</v>
      </c>
    </row>
    <row r="7" spans="1:9" x14ac:dyDescent="0.25">
      <c r="A7" s="43"/>
      <c r="B7" s="38"/>
      <c r="C7" s="39" t="s">
        <v>17</v>
      </c>
      <c r="D7" s="13" t="s">
        <v>29</v>
      </c>
      <c r="E7" s="14">
        <v>30</v>
      </c>
      <c r="F7" s="15">
        <v>106.5</v>
      </c>
      <c r="G7" s="15">
        <v>2.4</v>
      </c>
      <c r="H7" s="15">
        <v>3.3</v>
      </c>
      <c r="I7" s="31">
        <v>16.8</v>
      </c>
    </row>
    <row r="8" spans="1:9" x14ac:dyDescent="0.25">
      <c r="A8" s="44"/>
      <c r="B8" s="47"/>
      <c r="C8" s="48"/>
      <c r="D8" s="49" t="s">
        <v>25</v>
      </c>
      <c r="E8" s="74">
        <v>500</v>
      </c>
      <c r="F8" s="50">
        <f>SUM(F4:F7)</f>
        <v>581.5</v>
      </c>
      <c r="G8" s="50">
        <f>SUM(G4:G7)</f>
        <v>19.249999999999996</v>
      </c>
      <c r="H8" s="50">
        <f>SUM(H4:H7)</f>
        <v>17</v>
      </c>
      <c r="I8" s="75">
        <f>SUM(I4:I7)</f>
        <v>86.3</v>
      </c>
    </row>
    <row r="9" spans="1:9" ht="15.75" thickBot="1" x14ac:dyDescent="0.3">
      <c r="A9" s="53"/>
      <c r="B9" s="54"/>
      <c r="C9" s="55"/>
      <c r="D9" s="56"/>
      <c r="E9" s="57"/>
      <c r="F9" s="60">
        <f>F8/2350</f>
        <v>0.2474468085106383</v>
      </c>
      <c r="G9" s="58"/>
      <c r="H9" s="58"/>
      <c r="I9" s="71"/>
    </row>
    <row r="10" spans="1:9" ht="15" customHeight="1" x14ac:dyDescent="0.25">
      <c r="A10" s="24" t="s">
        <v>19</v>
      </c>
      <c r="B10" s="25"/>
      <c r="C10" s="26"/>
      <c r="D10" s="27"/>
      <c r="E10" s="28"/>
      <c r="F10" s="29"/>
      <c r="G10" s="30"/>
      <c r="H10" s="30"/>
      <c r="I10" s="69"/>
    </row>
    <row r="11" spans="1:9" ht="30" customHeight="1" x14ac:dyDescent="0.25">
      <c r="B11" s="40" t="s">
        <v>20</v>
      </c>
      <c r="C11" s="26">
        <v>131</v>
      </c>
      <c r="D11" s="32" t="s">
        <v>30</v>
      </c>
      <c r="E11" s="28">
        <v>60</v>
      </c>
      <c r="F11" s="33">
        <v>43.8</v>
      </c>
      <c r="G11" s="33">
        <v>1.8</v>
      </c>
      <c r="H11" s="33">
        <v>0.1</v>
      </c>
      <c r="I11" s="34">
        <v>7.7</v>
      </c>
    </row>
    <row r="12" spans="1:9" ht="15" customHeight="1" x14ac:dyDescent="0.25">
      <c r="A12" s="6"/>
      <c r="B12" s="41" t="s">
        <v>21</v>
      </c>
      <c r="C12" s="12">
        <v>104</v>
      </c>
      <c r="D12" s="13" t="s">
        <v>31</v>
      </c>
      <c r="E12" s="35" t="s">
        <v>32</v>
      </c>
      <c r="F12" s="15">
        <v>121.8</v>
      </c>
      <c r="G12" s="16">
        <v>7.08</v>
      </c>
      <c r="H12" s="16">
        <v>4.1399999999999997</v>
      </c>
      <c r="I12" s="18">
        <v>13.85</v>
      </c>
    </row>
    <row r="13" spans="1:9" ht="30" customHeight="1" x14ac:dyDescent="0.25">
      <c r="A13" s="6"/>
      <c r="B13" s="41" t="s">
        <v>22</v>
      </c>
      <c r="C13" s="12" t="s">
        <v>33</v>
      </c>
      <c r="D13" s="13" t="s">
        <v>37</v>
      </c>
      <c r="E13" s="35" t="s">
        <v>34</v>
      </c>
      <c r="F13" s="15">
        <v>207</v>
      </c>
      <c r="G13" s="15">
        <v>10.8</v>
      </c>
      <c r="H13" s="15">
        <v>12.9</v>
      </c>
      <c r="I13" s="17">
        <v>13.7</v>
      </c>
    </row>
    <row r="14" spans="1:9" ht="15" customHeight="1" x14ac:dyDescent="0.25">
      <c r="A14" s="6"/>
      <c r="B14" s="41" t="s">
        <v>14</v>
      </c>
      <c r="C14" s="12">
        <v>125</v>
      </c>
      <c r="D14" s="13" t="s">
        <v>35</v>
      </c>
      <c r="E14" s="14">
        <v>150</v>
      </c>
      <c r="F14" s="14">
        <v>145</v>
      </c>
      <c r="G14" s="15">
        <v>2.9</v>
      </c>
      <c r="H14" s="15">
        <v>4.7</v>
      </c>
      <c r="I14" s="17">
        <v>33.6</v>
      </c>
    </row>
    <row r="15" spans="1:9" ht="15" customHeight="1" x14ac:dyDescent="0.25">
      <c r="A15" s="6"/>
      <c r="B15" s="41" t="s">
        <v>15</v>
      </c>
      <c r="C15" s="12">
        <v>349</v>
      </c>
      <c r="D15" s="13" t="s">
        <v>36</v>
      </c>
      <c r="E15" s="14">
        <v>200</v>
      </c>
      <c r="F15" s="15">
        <v>131</v>
      </c>
      <c r="G15" s="15">
        <v>0.6</v>
      </c>
      <c r="H15" s="15">
        <v>0.1</v>
      </c>
      <c r="I15" s="17">
        <v>31.7</v>
      </c>
    </row>
    <row r="16" spans="1:9" ht="15" customHeight="1" x14ac:dyDescent="0.25">
      <c r="A16" s="6"/>
      <c r="B16" s="41" t="s">
        <v>16</v>
      </c>
      <c r="C16" s="12" t="s">
        <v>17</v>
      </c>
      <c r="D16" s="13" t="s">
        <v>23</v>
      </c>
      <c r="E16" s="14">
        <v>30</v>
      </c>
      <c r="F16" s="15">
        <v>82.2</v>
      </c>
      <c r="G16" s="15">
        <v>3.2</v>
      </c>
      <c r="H16" s="15">
        <v>1.4</v>
      </c>
      <c r="I16" s="17">
        <v>13.1</v>
      </c>
    </row>
    <row r="17" spans="1:9" x14ac:dyDescent="0.25">
      <c r="A17" s="19"/>
      <c r="B17" s="42" t="s">
        <v>16</v>
      </c>
      <c r="C17" s="36" t="s">
        <v>17</v>
      </c>
      <c r="D17" s="20" t="s">
        <v>24</v>
      </c>
      <c r="E17" s="21">
        <v>30</v>
      </c>
      <c r="F17" s="22">
        <v>66</v>
      </c>
      <c r="G17" s="22">
        <v>2.4</v>
      </c>
      <c r="H17" s="22">
        <v>0.5</v>
      </c>
      <c r="I17" s="23">
        <v>12</v>
      </c>
    </row>
    <row r="18" spans="1:9" x14ac:dyDescent="0.25">
      <c r="A18" s="6"/>
      <c r="B18" s="67"/>
      <c r="C18" s="68"/>
      <c r="D18" s="51" t="s">
        <v>25</v>
      </c>
      <c r="E18" s="72">
        <v>790</v>
      </c>
      <c r="F18" s="52">
        <f>SUM(F11:F17)</f>
        <v>796.80000000000007</v>
      </c>
      <c r="G18" s="52">
        <f>SUM(G11:G17)</f>
        <v>28.779999999999998</v>
      </c>
      <c r="H18" s="52">
        <f>SUM(H11:H17)</f>
        <v>23.84</v>
      </c>
      <c r="I18" s="73">
        <f>SUM(I11:I17)</f>
        <v>125.64999999999999</v>
      </c>
    </row>
    <row r="19" spans="1:9" ht="15.75" thickBot="1" x14ac:dyDescent="0.3">
      <c r="A19" s="53"/>
      <c r="B19" s="54"/>
      <c r="C19" s="55"/>
      <c r="D19" s="56"/>
      <c r="E19" s="57"/>
      <c r="F19" s="60">
        <f>F18/2350</f>
        <v>0.33906382978723409</v>
      </c>
      <c r="G19" s="58"/>
      <c r="H19" s="58"/>
      <c r="I19" s="76"/>
    </row>
    <row r="20" spans="1:9" x14ac:dyDescent="0.25">
      <c r="A20" s="66"/>
      <c r="B20" s="25"/>
      <c r="C20" s="26"/>
      <c r="D20" s="27" t="s">
        <v>38</v>
      </c>
      <c r="E20" s="75">
        <f>E8+E18</f>
        <v>1290</v>
      </c>
      <c r="F20" s="75">
        <f>F8+F18</f>
        <v>1378.3000000000002</v>
      </c>
      <c r="G20" s="75">
        <f>G8+G18</f>
        <v>48.029999999999994</v>
      </c>
      <c r="H20" s="75">
        <f>H8+H18</f>
        <v>40.840000000000003</v>
      </c>
      <c r="I20" s="75">
        <f>I8+I18</f>
        <v>211.95</v>
      </c>
    </row>
    <row r="21" spans="1:9" ht="15.75" thickBot="1" x14ac:dyDescent="0.3">
      <c r="A21" s="61"/>
      <c r="B21" s="62"/>
      <c r="C21" s="63"/>
      <c r="D21" s="45"/>
      <c r="E21" s="46"/>
      <c r="F21" s="64">
        <f>F20/2350</f>
        <v>0.58651063829787242</v>
      </c>
      <c r="G21" s="65"/>
      <c r="H21" s="65"/>
      <c r="I21" s="7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408</dc:creator>
  <cp:lastModifiedBy>User</cp:lastModifiedBy>
  <dcterms:created xsi:type="dcterms:W3CDTF">2022-09-02T12:35:54Z</dcterms:created>
  <dcterms:modified xsi:type="dcterms:W3CDTF">2023-05-16T17:44:52Z</dcterms:modified>
</cp:coreProperties>
</file>