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F19" i="1" s="1"/>
  <c r="I8" i="1"/>
  <c r="F9" i="1"/>
  <c r="H8" i="1"/>
  <c r="G8" i="1"/>
  <c r="F8" i="1"/>
  <c r="E20" i="1" l="1"/>
  <c r="F20" i="1"/>
  <c r="F21" i="1" s="1"/>
  <c r="I20" i="1" l="1"/>
  <c r="G20" i="1"/>
  <c r="H20" i="1" l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<sst xmlns="http://schemas.openxmlformats.org/spreadsheetml/2006/main" count="47" uniqueCount="41">
  <si>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</si>
  <si>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</si>
  <si>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</si>
  <si>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</si>
  <si>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</si>
  <si>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</si>
  <si>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</si>
  <si>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</si>
  <si>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</si>
  <si>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</si>
  <si>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</si>
  <si>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</si>
  <si>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</si>
  <si>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</si>
  <si>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386/505</t>
  </si>
  <si>
    <t>Биточки мясные панированные Нежные с соусом красным основным</t>
  </si>
  <si>
    <t>90/40</t>
  </si>
  <si>
    <t>гарнир</t>
  </si>
  <si>
    <t>Каша  гречневая рассыпчатая</t>
  </si>
  <si>
    <t>напиток</t>
  </si>
  <si>
    <t>Чай с сахаром лимоном</t>
  </si>
  <si>
    <t>хлеб</t>
  </si>
  <si>
    <t>пр</t>
  </si>
  <si>
    <t>Батон нарезной</t>
  </si>
  <si>
    <t xml:space="preserve">итого </t>
  </si>
  <si>
    <t>Обед</t>
  </si>
  <si>
    <t>закуска</t>
  </si>
  <si>
    <t>Морковь тушеная (курагой или изюмом)</t>
  </si>
  <si>
    <t>1 блюдо</t>
  </si>
  <si>
    <t>Суп картоф. с крупой (пшено) на м/к бульоне</t>
  </si>
  <si>
    <t>2 блюдо</t>
  </si>
  <si>
    <t>437/505</t>
  </si>
  <si>
    <t>Тефтели мясные с соусом</t>
  </si>
  <si>
    <t>90/30</t>
  </si>
  <si>
    <t>Капуста тушеная</t>
  </si>
  <si>
    <t>Компот из сухофруктов</t>
  </si>
  <si>
    <t>хлеб пшеничный</t>
  </si>
  <si>
    <t>хлеб ржаной</t>
  </si>
  <si>
    <t>итого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</si>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</sst>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0" borderId="14" xfId="0" applyFont="1" applyBorder="1"/>
    <xf numFmtId="0" fontId="0" fillId="3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15" xfId="0" applyFill="1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 applyAlignment="1">
      <alignment horizontal="center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13" xfId="0" applyFill="1" applyBorder="1" applyAlignment="1">
      <alignment horizontal="center"/>
    </xf>
    <xf numFmtId="0" fontId="0" fillId="2" borderId="13" xfId="0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15" xfId="0" applyBorder="1"/>
    <xf numFmtId="0" fontId="0" fillId="2" borderId="15" xfId="0" applyFill="1" applyBorder="1"/>
    <xf numFmtId="0" fontId="0" fillId="2" borderId="4" xfId="0" applyFill="1" applyBorder="1"/>
    <xf numFmtId="0" fontId="2" fillId="0" borderId="18" xfId="0" applyFont="1" applyBorder="1"/>
    <xf numFmtId="0" fontId="0" fillId="3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2" fillId="0" borderId="17" xfId="0" applyFont="1" applyBorder="1"/>
    <xf numFmtId="0" fontId="0" fillId="3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10" fontId="0" fillId="2" borderId="17" xfId="0" applyNumberForma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0" fontId="0" fillId="2" borderId="15" xfId="0" applyNumberForma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0" borderId="17" xfId="0" applyBorder="1"/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0" fontId="0" fillId="2" borderId="17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wrapText="1"/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6.710937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6" t="s">
        <v>40</v>
      </c>
      <c r="C1" s="77"/>
      <c r="D1" s="78"/>
      <c r="E1" t="s">
        <v>1</v>
      </c>
      <c r="H1" t="s">
        <v>2</v>
      </c>
      <c r="I1" s="1">
        <v>45061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7" t="s">
        <v>13</v>
      </c>
      <c r="C4" s="8" t="s">
        <v>14</v>
      </c>
      <c r="D4" s="9" t="s">
        <v>15</v>
      </c>
      <c r="E4" s="10" t="s">
        <v>16</v>
      </c>
      <c r="F4" s="50">
        <v>210</v>
      </c>
      <c r="G4" s="50">
        <v>10.8</v>
      </c>
      <c r="H4" s="11">
        <v>13.2</v>
      </c>
      <c r="I4" s="12">
        <v>12.1</v>
      </c>
    </row>
    <row r="5" spans="1:9" ht="15" customHeight="1" x14ac:dyDescent="0.25">
      <c r="A5" s="6"/>
      <c r="B5" s="13" t="s">
        <v>17</v>
      </c>
      <c r="C5" s="14">
        <v>171</v>
      </c>
      <c r="D5" s="15" t="s">
        <v>18</v>
      </c>
      <c r="E5" s="16">
        <v>150</v>
      </c>
      <c r="F5" s="18">
        <v>245</v>
      </c>
      <c r="G5" s="18">
        <v>8.69</v>
      </c>
      <c r="H5" s="18">
        <v>6.3</v>
      </c>
      <c r="I5" s="19">
        <v>39.4</v>
      </c>
    </row>
    <row r="6" spans="1:9" ht="15" customHeight="1" x14ac:dyDescent="0.25">
      <c r="A6" s="6"/>
      <c r="B6" s="13" t="s">
        <v>19</v>
      </c>
      <c r="C6" s="14">
        <v>686</v>
      </c>
      <c r="D6" s="15" t="s">
        <v>20</v>
      </c>
      <c r="E6" s="16">
        <v>200</v>
      </c>
      <c r="F6" s="18">
        <v>41</v>
      </c>
      <c r="G6" s="18">
        <v>0.2</v>
      </c>
      <c r="H6" s="17"/>
      <c r="I6" s="19">
        <v>10.199999999999999</v>
      </c>
    </row>
    <row r="7" spans="1:9" x14ac:dyDescent="0.25">
      <c r="A7" s="6"/>
      <c r="B7" s="48" t="s">
        <v>21</v>
      </c>
      <c r="C7" s="49" t="s">
        <v>22</v>
      </c>
      <c r="D7" s="15" t="s">
        <v>23</v>
      </c>
      <c r="E7" s="16">
        <v>30</v>
      </c>
      <c r="F7" s="18">
        <v>69</v>
      </c>
      <c r="G7" s="18">
        <v>1.95</v>
      </c>
      <c r="H7" s="18">
        <v>0.6</v>
      </c>
      <c r="I7" s="19">
        <v>13.8</v>
      </c>
    </row>
    <row r="8" spans="1:9" x14ac:dyDescent="0.25">
      <c r="A8" s="44"/>
      <c r="B8" s="45"/>
      <c r="C8" s="46"/>
      <c r="D8" s="47" t="s">
        <v>24</v>
      </c>
      <c r="E8" s="60">
        <v>510</v>
      </c>
      <c r="F8" s="61">
        <f>SUM(F4:F7)</f>
        <v>565</v>
      </c>
      <c r="G8" s="61">
        <f>SUM(G4:G7)</f>
        <v>21.64</v>
      </c>
      <c r="H8" s="61">
        <f>SUM(H4:H7)</f>
        <v>20.100000000000001</v>
      </c>
      <c r="I8" s="62">
        <f>SUM(I4:I7)</f>
        <v>75.5</v>
      </c>
    </row>
    <row r="9" spans="1:9" ht="15.75" thickBot="1" x14ac:dyDescent="0.3">
      <c r="A9" s="51"/>
      <c r="B9" s="52"/>
      <c r="C9" s="53"/>
      <c r="D9" s="54"/>
      <c r="E9" s="55"/>
      <c r="F9" s="59">
        <f>F8/2350</f>
        <v>0.2404255319148936</v>
      </c>
      <c r="G9" s="58"/>
      <c r="H9" s="56"/>
      <c r="I9" s="57"/>
    </row>
    <row r="10" spans="1:9" ht="15" customHeight="1" x14ac:dyDescent="0.25">
      <c r="A10" s="23" t="s">
        <v>25</v>
      </c>
      <c r="B10" s="24"/>
      <c r="C10" s="25"/>
      <c r="D10" s="26"/>
      <c r="E10" s="27"/>
      <c r="F10" s="28"/>
      <c r="G10" s="29"/>
      <c r="H10" s="29"/>
      <c r="I10" s="30"/>
    </row>
    <row r="11" spans="1:9" ht="30" customHeight="1" x14ac:dyDescent="0.25">
      <c r="B11" s="31" t="s">
        <v>26</v>
      </c>
      <c r="C11" s="25">
        <v>88</v>
      </c>
      <c r="D11" s="32" t="s">
        <v>27</v>
      </c>
      <c r="E11" s="27">
        <v>60</v>
      </c>
      <c r="F11" s="33">
        <v>39.6</v>
      </c>
      <c r="G11" s="33">
        <v>0.68</v>
      </c>
      <c r="H11" s="33">
        <v>2.72</v>
      </c>
      <c r="I11" s="34">
        <v>5.88</v>
      </c>
    </row>
    <row r="12" spans="1:9" ht="30" customHeight="1" x14ac:dyDescent="0.25">
      <c r="A12" s="6"/>
      <c r="B12" s="35" t="s">
        <v>28</v>
      </c>
      <c r="C12" s="14">
        <v>138</v>
      </c>
      <c r="D12" s="15" t="s">
        <v>29</v>
      </c>
      <c r="E12" s="36">
        <v>200</v>
      </c>
      <c r="F12" s="18">
        <v>95.2</v>
      </c>
      <c r="G12" s="18">
        <v>2.96</v>
      </c>
      <c r="H12" s="18">
        <v>2.2400000000000002</v>
      </c>
      <c r="I12" s="19">
        <v>15.68</v>
      </c>
    </row>
    <row r="13" spans="1:9" ht="15" customHeight="1" x14ac:dyDescent="0.25">
      <c r="A13" s="6"/>
      <c r="B13" s="35" t="s">
        <v>30</v>
      </c>
      <c r="C13" s="14" t="s">
        <v>31</v>
      </c>
      <c r="D13" s="15" t="s">
        <v>32</v>
      </c>
      <c r="E13" s="36" t="s">
        <v>33</v>
      </c>
      <c r="F13" s="18">
        <v>255</v>
      </c>
      <c r="G13" s="18">
        <v>11.9</v>
      </c>
      <c r="H13" s="18">
        <v>18.5</v>
      </c>
      <c r="I13" s="19">
        <v>10.3</v>
      </c>
    </row>
    <row r="14" spans="1:9" ht="15" customHeight="1" x14ac:dyDescent="0.25">
      <c r="A14" s="6"/>
      <c r="B14" s="35" t="s">
        <v>17</v>
      </c>
      <c r="C14" s="14">
        <v>139</v>
      </c>
      <c r="D14" s="15" t="s">
        <v>34</v>
      </c>
      <c r="E14" s="16">
        <v>150</v>
      </c>
      <c r="F14" s="18">
        <v>109</v>
      </c>
      <c r="G14" s="18">
        <v>3.8</v>
      </c>
      <c r="H14" s="18">
        <v>4.3</v>
      </c>
      <c r="I14" s="19">
        <v>9.8000000000000007</v>
      </c>
    </row>
    <row r="15" spans="1:9" ht="15" customHeight="1" x14ac:dyDescent="0.25">
      <c r="A15" s="6"/>
      <c r="B15" s="35" t="s">
        <v>19</v>
      </c>
      <c r="C15" s="14">
        <v>349</v>
      </c>
      <c r="D15" s="15" t="s">
        <v>35</v>
      </c>
      <c r="E15" s="16">
        <v>200</v>
      </c>
      <c r="F15" s="18">
        <v>131</v>
      </c>
      <c r="G15" s="18">
        <v>0.6</v>
      </c>
      <c r="H15" s="18">
        <v>0.1</v>
      </c>
      <c r="I15" s="19">
        <v>31.7</v>
      </c>
    </row>
    <row r="16" spans="1:9" ht="15" customHeight="1" x14ac:dyDescent="0.25">
      <c r="A16" s="6"/>
      <c r="B16" s="35" t="s">
        <v>21</v>
      </c>
      <c r="C16" s="14" t="s">
        <v>22</v>
      </c>
      <c r="D16" s="15" t="s">
        <v>36</v>
      </c>
      <c r="E16" s="16">
        <v>30</v>
      </c>
      <c r="F16" s="18">
        <v>82.2</v>
      </c>
      <c r="G16" s="18">
        <v>3.2</v>
      </c>
      <c r="H16" s="18">
        <v>1.4</v>
      </c>
      <c r="I16" s="19">
        <v>13.1</v>
      </c>
    </row>
    <row r="17" spans="1:9" x14ac:dyDescent="0.25">
      <c r="A17" s="20"/>
      <c r="B17" s="37" t="s">
        <v>21</v>
      </c>
      <c r="C17" s="38" t="s">
        <v>22</v>
      </c>
      <c r="D17" s="21" t="s">
        <v>37</v>
      </c>
      <c r="E17" s="22">
        <v>30</v>
      </c>
      <c r="F17" s="70">
        <v>66</v>
      </c>
      <c r="G17" s="70">
        <v>2.4</v>
      </c>
      <c r="H17" s="70">
        <v>0.5</v>
      </c>
      <c r="I17" s="19">
        <v>12</v>
      </c>
    </row>
    <row r="18" spans="1:9" x14ac:dyDescent="0.25">
      <c r="A18" s="6"/>
      <c r="B18" s="64"/>
      <c r="C18" s="65"/>
      <c r="D18" s="39" t="s">
        <v>38</v>
      </c>
      <c r="E18" s="75">
        <v>790</v>
      </c>
      <c r="F18" s="71">
        <f>SUM(F11:F17)</f>
        <v>778</v>
      </c>
      <c r="G18" s="71">
        <f>SUM(G11:G17)</f>
        <v>25.54</v>
      </c>
      <c r="H18" s="71">
        <f>SUM(H11:H17)</f>
        <v>29.76</v>
      </c>
      <c r="I18" s="62">
        <f>SUM(I11:I17)</f>
        <v>98.46</v>
      </c>
    </row>
    <row r="19" spans="1:9" x14ac:dyDescent="0.25">
      <c r="A19" s="41"/>
      <c r="B19" s="41"/>
      <c r="C19" s="42"/>
      <c r="D19" s="32"/>
      <c r="E19" s="32"/>
      <c r="F19" s="63">
        <f>F18/2350</f>
        <v>0.33106382978723403</v>
      </c>
      <c r="G19" s="32"/>
      <c r="H19" s="32"/>
      <c r="I19" s="30"/>
    </row>
    <row r="20" spans="1:9" x14ac:dyDescent="0.25">
      <c r="A20" s="40"/>
      <c r="B20" s="40"/>
      <c r="C20" s="43"/>
      <c r="D20" s="39" t="s">
        <v>39</v>
      </c>
      <c r="E20" s="72">
        <f>E8+E18</f>
        <v>1300</v>
      </c>
      <c r="F20" s="73">
        <f>F8+F18</f>
        <v>1343</v>
      </c>
      <c r="G20" s="73">
        <f>G8+G18</f>
        <v>47.18</v>
      </c>
      <c r="H20" s="73">
        <f>H8+H18</f>
        <v>49.86</v>
      </c>
      <c r="I20" s="74">
        <f>I8+I18</f>
        <v>173.95999999999998</v>
      </c>
    </row>
    <row r="21" spans="1:9" ht="15.75" thickBot="1" x14ac:dyDescent="0.3">
      <c r="A21" s="66"/>
      <c r="B21" s="66"/>
      <c r="C21" s="67"/>
      <c r="D21" s="68"/>
      <c r="E21" s="68"/>
      <c r="F21" s="69">
        <f>F20/2350</f>
        <v>0.57148936170212761</v>
      </c>
      <c r="G21" s="68"/>
      <c r="H21" s="68"/>
      <c r="I21" s="5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2023-05-12T13:11:07Z</dcterms:modified>
</cp:coreProperties>
</file>