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I20" i="1"/>
  <c r="H20" i="1"/>
  <c r="G20" i="1"/>
  <c r="F20" i="1"/>
  <c r="F21" i="1" s="1"/>
  <c r="I10" i="1"/>
  <c r="I22" i="1" s="1"/>
  <c r="H10" i="1"/>
  <c r="H22" i="1" s="1"/>
  <c r="G10" i="1"/>
  <c r="G22" i="1" s="1"/>
  <c r="F10" i="1"/>
  <c r="F11" i="1" s="1"/>
  <c r="F22" i="1" l="1"/>
  <c r="F23" i="1" s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<sst xmlns="http://schemas.openxmlformats.org/spreadsheetml/2006/main" count="47" uniqueCount="42">
  <si>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</si>
  <si>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</si>
  <si>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</si>
  <si>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</si>
  <si>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</si>
  <si>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</si>
  <si>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</si>
  <si>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</si>
  <si>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</si>
  <si>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</si>
  <si>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</si>
  <si>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</si>
  <si>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</si>
  <si>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</si>
  <si>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</si>
  <si>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</si>
  <si>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пр</t>
  </si>
  <si>
    <t>Обед</t>
  </si>
  <si>
    <t>закуска</t>
  </si>
  <si>
    <t>1 блюдо</t>
  </si>
  <si>
    <t>2 блюдо</t>
  </si>
  <si>
    <t>хлеб пшеничный</t>
  </si>
  <si>
    <t>хлеб ржаной</t>
  </si>
  <si>
    <t>итого</t>
  </si>
  <si>
    <t xml:space="preserve">итого </t>
  </si>
  <si>
    <t>200/5</t>
  </si>
  <si>
    <t>Каша молочная рисовая с м/сливочным</t>
  </si>
  <si>
    <t>Сыр порционный</t>
  </si>
  <si>
    <t>Масло сливочное/порциями/</t>
  </si>
  <si>
    <t>Яйцо вареное</t>
  </si>
  <si>
    <t>Чай с сахаром молоком</t>
  </si>
  <si>
    <t>Батон нарезной</t>
  </si>
  <si>
    <t>Винегрет овощной</t>
  </si>
  <si>
    <t>Суп картоф. с вермишелью на курином бульоне</t>
  </si>
  <si>
    <t>274/505</t>
  </si>
  <si>
    <t>Котлета по домашнему с соусом красным основным</t>
  </si>
  <si>
    <t>90/30</t>
  </si>
  <si>
    <t>гарнир</t>
  </si>
  <si>
    <t>Картофельное пюре/картофель с молоком</t>
  </si>
  <si>
    <t>Компот из свежих яблок</t>
  </si>
  <si>
    <t>Итого за день</t>
  </si>
  <si>
    <t>МАОУ СОШ №16 г. Балаково,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</si>
</sst>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8">
    <xf numFmtId="0" fontId="0" fillId="0" borderId="0" xfId="0"/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center"/>
    </xf>
    <xf numFmtId="0" fontId="2" fillId="0" borderId="8" xfId="0" applyFont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4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2" fillId="0" borderId="12" xfId="0" applyFont="1" applyBorder="1"/>
    <xf numFmtId="1" fontId="0" fillId="2" borderId="13" xfId="1" applyNumberFormat="1" applyFon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2" fillId="0" borderId="15" xfId="0" applyFont="1" applyBorder="1"/>
    <xf numFmtId="0" fontId="0" fillId="2" borderId="16" xfId="0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center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2" fontId="2" fillId="2" borderId="16" xfId="0" applyNumberFormat="1" applyFont="1" applyFill="1" applyBorder="1" applyProtection="1">
      <protection locked="0"/>
    </xf>
    <xf numFmtId="0" fontId="0" fillId="3" borderId="16" xfId="0" applyFill="1" applyBorder="1" applyAlignment="1">
      <alignment horizontal="center"/>
    </xf>
    <xf numFmtId="2" fontId="0" fillId="2" borderId="17" xfId="0" applyNumberFormat="1" applyFill="1" applyBorder="1" applyProtection="1">
      <protection locked="0"/>
    </xf>
    <xf numFmtId="0" fontId="0" fillId="3" borderId="4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2" fillId="0" borderId="18" xfId="0" applyFont="1" applyBorder="1"/>
    <xf numFmtId="0" fontId="0" fillId="3" borderId="19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3" fillId="2" borderId="16" xfId="0" applyNumberFormat="1" applyFont="1" applyFill="1" applyBorder="1" applyAlignment="1">
      <alignment horizontal="center" vertical="top" wrapText="1"/>
    </xf>
    <xf numFmtId="1" fontId="2" fillId="2" borderId="16" xfId="0" applyNumberFormat="1" applyFont="1" applyFill="1" applyBorder="1" applyProtection="1">
      <protection locked="0"/>
    </xf>
    <xf numFmtId="2" fontId="2" fillId="2" borderId="17" xfId="0" applyNumberFormat="1" applyFont="1" applyFill="1" applyBorder="1" applyProtection="1">
      <protection locked="0"/>
    </xf>
    <xf numFmtId="10" fontId="4" fillId="2" borderId="19" xfId="0" applyNumberFormat="1" applyFont="1" applyFill="1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0" fontId="4" fillId="2" borderId="4" xfId="0" applyNumberFormat="1" applyFont="1" applyFill="1" applyBorder="1" applyAlignment="1">
      <alignment horizontal="center"/>
    </xf>
    <xf numFmtId="10" fontId="0" fillId="2" borderId="19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P16" sqref="P16"/>
    </sheetView>
  </sheetViews>
  <sheetFormatPr defaultRowHeight="15" x14ac:dyDescent="0.25"/>
  <cols>
    <col min="1" max="1" width="12.7109375" customWidth="1"/>
    <col min="2" max="2" width="10.140625" customWidth="1"/>
    <col min="4" max="4" width="32.7109375" customWidth="1"/>
    <col min="5" max="5" width="10.28515625" customWidth="1"/>
    <col min="9" max="9" width="10" customWidth="1"/>
  </cols>
  <sheetData>
    <row r="1" spans="1:9" x14ac:dyDescent="0.25">
      <c r="A1" t="s">
        <v>0</v>
      </c>
      <c r="B1" s="65" t="s">
        <v>41</v>
      </c>
      <c r="C1" s="66"/>
      <c r="D1" s="67"/>
      <c r="E1" t="s">
        <v>1</v>
      </c>
      <c r="H1" t="s">
        <v>2</v>
      </c>
      <c r="I1" s="1">
        <v>45058</v>
      </c>
    </row>
    <row r="2" spans="1:9" ht="15.75" thickBot="1" x14ac:dyDescent="0.3"/>
    <row r="3" spans="1:9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4" t="s">
        <v>8</v>
      </c>
      <c r="G3" s="3" t="s">
        <v>9</v>
      </c>
      <c r="H3" s="3" t="s">
        <v>10</v>
      </c>
      <c r="I3" s="5" t="s">
        <v>11</v>
      </c>
    </row>
    <row r="4" spans="1:9" ht="30" customHeight="1" x14ac:dyDescent="0.25">
      <c r="A4" s="6" t="s">
        <v>12</v>
      </c>
      <c r="B4" s="30" t="s">
        <v>13</v>
      </c>
      <c r="C4" s="7">
        <v>174</v>
      </c>
      <c r="D4" s="8" t="s">
        <v>26</v>
      </c>
      <c r="E4" s="31" t="s">
        <v>25</v>
      </c>
      <c r="F4" s="40">
        <v>206.4</v>
      </c>
      <c r="G4" s="40">
        <v>4.2</v>
      </c>
      <c r="H4" s="40">
        <v>7.6</v>
      </c>
      <c r="I4" s="50">
        <v>30.2</v>
      </c>
    </row>
    <row r="5" spans="1:9" ht="15" customHeight="1" x14ac:dyDescent="0.25">
      <c r="A5" s="6"/>
      <c r="B5" s="9"/>
      <c r="C5" s="10">
        <v>15</v>
      </c>
      <c r="D5" s="11" t="s">
        <v>27</v>
      </c>
      <c r="E5" s="12">
        <v>15</v>
      </c>
      <c r="F5" s="13">
        <v>54.5</v>
      </c>
      <c r="G5" s="13">
        <v>3.45</v>
      </c>
      <c r="H5" s="13">
        <v>4.45</v>
      </c>
      <c r="I5" s="14">
        <v>0</v>
      </c>
    </row>
    <row r="6" spans="1:9" ht="15" customHeight="1" x14ac:dyDescent="0.25">
      <c r="A6" s="6"/>
      <c r="B6" s="9"/>
      <c r="C6" s="10">
        <v>14</v>
      </c>
      <c r="D6" s="11" t="s">
        <v>28</v>
      </c>
      <c r="E6" s="12">
        <v>10</v>
      </c>
      <c r="F6" s="13">
        <v>65.72</v>
      </c>
      <c r="G6" s="13">
        <v>0.1</v>
      </c>
      <c r="H6" s="13">
        <v>7.2</v>
      </c>
      <c r="I6" s="14">
        <v>0.13</v>
      </c>
    </row>
    <row r="7" spans="1:9" ht="15" customHeight="1" x14ac:dyDescent="0.25">
      <c r="A7" s="6"/>
      <c r="B7" s="28"/>
      <c r="C7" s="29">
        <v>209</v>
      </c>
      <c r="D7" s="11" t="s">
        <v>29</v>
      </c>
      <c r="E7" s="12">
        <v>40</v>
      </c>
      <c r="F7" s="13">
        <v>63</v>
      </c>
      <c r="G7" s="13">
        <v>5.0999999999999996</v>
      </c>
      <c r="H7" s="13">
        <v>4.5999999999999996</v>
      </c>
      <c r="I7" s="14">
        <v>0.3</v>
      </c>
    </row>
    <row r="8" spans="1:9" ht="15" customHeight="1" x14ac:dyDescent="0.25">
      <c r="A8" s="6"/>
      <c r="B8" s="32" t="s">
        <v>14</v>
      </c>
      <c r="C8" s="16">
        <v>580</v>
      </c>
      <c r="D8" s="17" t="s">
        <v>30</v>
      </c>
      <c r="E8" s="18">
        <v>200</v>
      </c>
      <c r="F8" s="41">
        <v>88</v>
      </c>
      <c r="G8" s="41">
        <v>1.7</v>
      </c>
      <c r="H8" s="41">
        <v>1.3</v>
      </c>
      <c r="I8" s="42">
        <v>17.399999999999999</v>
      </c>
    </row>
    <row r="9" spans="1:9" x14ac:dyDescent="0.25">
      <c r="A9" s="6"/>
      <c r="B9" s="28" t="s">
        <v>15</v>
      </c>
      <c r="C9" s="29" t="s">
        <v>16</v>
      </c>
      <c r="D9" s="11" t="s">
        <v>31</v>
      </c>
      <c r="E9" s="12">
        <v>30</v>
      </c>
      <c r="F9" s="13">
        <v>69</v>
      </c>
      <c r="G9" s="13">
        <v>1.95</v>
      </c>
      <c r="H9" s="13">
        <v>0.6</v>
      </c>
      <c r="I9" s="14">
        <v>13.8</v>
      </c>
    </row>
    <row r="10" spans="1:9" ht="15" customHeight="1" x14ac:dyDescent="0.25">
      <c r="A10" s="19"/>
      <c r="B10" s="33"/>
      <c r="C10" s="20"/>
      <c r="D10" s="34" t="s">
        <v>24</v>
      </c>
      <c r="E10" s="52">
        <v>500</v>
      </c>
      <c r="F10" s="51">
        <f>SUM(F4:F9)</f>
        <v>546.62</v>
      </c>
      <c r="G10" s="35">
        <f>SUM(G4:G9)</f>
        <v>16.5</v>
      </c>
      <c r="H10" s="35">
        <f>SUM(H4:H9)</f>
        <v>25.750000000000004</v>
      </c>
      <c r="I10" s="53">
        <f>SUM(I4:I9)</f>
        <v>61.83</v>
      </c>
    </row>
    <row r="11" spans="1:9" ht="15" customHeight="1" thickBot="1" x14ac:dyDescent="0.3">
      <c r="A11" s="43"/>
      <c r="B11" s="44"/>
      <c r="C11" s="45"/>
      <c r="D11" s="46"/>
      <c r="E11" s="47"/>
      <c r="F11" s="54">
        <f>F10/2350</f>
        <v>0.23260425531914894</v>
      </c>
      <c r="G11" s="48"/>
      <c r="H11" s="48"/>
      <c r="I11" s="49"/>
    </row>
    <row r="12" spans="1:9" ht="15" customHeight="1" x14ac:dyDescent="0.25">
      <c r="A12" s="19" t="s">
        <v>17</v>
      </c>
      <c r="B12" s="33"/>
      <c r="C12" s="20"/>
      <c r="D12" s="34"/>
      <c r="E12" s="21"/>
      <c r="F12" s="35"/>
      <c r="G12" s="22"/>
      <c r="H12" s="22"/>
      <c r="I12" s="23"/>
    </row>
    <row r="13" spans="1:9" ht="15" customHeight="1" x14ac:dyDescent="0.25">
      <c r="B13" s="36" t="s">
        <v>18</v>
      </c>
      <c r="C13" s="20">
        <v>88</v>
      </c>
      <c r="D13" s="24" t="s">
        <v>32</v>
      </c>
      <c r="E13" s="21">
        <v>60</v>
      </c>
      <c r="F13" s="25">
        <v>73.8</v>
      </c>
      <c r="G13" s="25">
        <v>0.84</v>
      </c>
      <c r="H13" s="25">
        <v>6.06</v>
      </c>
      <c r="I13" s="37">
        <v>3.96</v>
      </c>
    </row>
    <row r="14" spans="1:9" ht="30" customHeight="1" x14ac:dyDescent="0.25">
      <c r="A14" s="6"/>
      <c r="B14" s="38" t="s">
        <v>19</v>
      </c>
      <c r="C14" s="10">
        <v>166</v>
      </c>
      <c r="D14" s="11" t="s">
        <v>33</v>
      </c>
      <c r="E14" s="26">
        <v>200</v>
      </c>
      <c r="F14" s="13">
        <v>96.8</v>
      </c>
      <c r="G14" s="13">
        <v>3.12</v>
      </c>
      <c r="H14" s="13">
        <v>2.2400000000000002</v>
      </c>
      <c r="I14" s="14">
        <v>16</v>
      </c>
    </row>
    <row r="15" spans="1:9" ht="30" customHeight="1" x14ac:dyDescent="0.25">
      <c r="A15" s="6"/>
      <c r="B15" s="38" t="s">
        <v>20</v>
      </c>
      <c r="C15" s="10" t="s">
        <v>34</v>
      </c>
      <c r="D15" s="11" t="s">
        <v>35</v>
      </c>
      <c r="E15" s="26" t="s">
        <v>36</v>
      </c>
      <c r="F15" s="13">
        <v>183</v>
      </c>
      <c r="G15" s="13">
        <v>11.1</v>
      </c>
      <c r="H15" s="13">
        <v>9.5</v>
      </c>
      <c r="I15" s="14">
        <v>11.1</v>
      </c>
    </row>
    <row r="16" spans="1:9" ht="30" customHeight="1" x14ac:dyDescent="0.25">
      <c r="A16" s="6"/>
      <c r="B16" s="38" t="s">
        <v>37</v>
      </c>
      <c r="C16" s="10">
        <v>128</v>
      </c>
      <c r="D16" s="11" t="s">
        <v>38</v>
      </c>
      <c r="E16" s="12">
        <v>150</v>
      </c>
      <c r="F16" s="13">
        <v>141</v>
      </c>
      <c r="G16" s="13">
        <v>3.1</v>
      </c>
      <c r="H16" s="13">
        <v>5.4</v>
      </c>
      <c r="I16" s="14">
        <v>20.3</v>
      </c>
    </row>
    <row r="17" spans="1:9" ht="15" customHeight="1" x14ac:dyDescent="0.25">
      <c r="A17" s="6"/>
      <c r="B17" s="38" t="s">
        <v>14</v>
      </c>
      <c r="C17" s="10">
        <v>631</v>
      </c>
      <c r="D17" s="11" t="s">
        <v>39</v>
      </c>
      <c r="E17" s="12">
        <v>200</v>
      </c>
      <c r="F17" s="13">
        <v>115</v>
      </c>
      <c r="G17" s="13">
        <v>0.2</v>
      </c>
      <c r="H17" s="13">
        <v>0.2</v>
      </c>
      <c r="I17" s="14">
        <v>27.9</v>
      </c>
    </row>
    <row r="18" spans="1:9" x14ac:dyDescent="0.25">
      <c r="A18" s="6"/>
      <c r="B18" s="38" t="s">
        <v>15</v>
      </c>
      <c r="C18" s="10" t="s">
        <v>16</v>
      </c>
      <c r="D18" s="11" t="s">
        <v>21</v>
      </c>
      <c r="E18" s="12">
        <v>30</v>
      </c>
      <c r="F18" s="13">
        <v>82.2</v>
      </c>
      <c r="G18" s="13">
        <v>3.2</v>
      </c>
      <c r="H18" s="13">
        <v>1.4</v>
      </c>
      <c r="I18" s="14">
        <v>13.1</v>
      </c>
    </row>
    <row r="19" spans="1:9" x14ac:dyDescent="0.25">
      <c r="A19" s="15"/>
      <c r="B19" s="39" t="s">
        <v>15</v>
      </c>
      <c r="C19" s="27" t="s">
        <v>16</v>
      </c>
      <c r="D19" s="17" t="s">
        <v>22</v>
      </c>
      <c r="E19" s="18">
        <v>30</v>
      </c>
      <c r="F19" s="13">
        <v>66</v>
      </c>
      <c r="G19" s="41">
        <v>2.4</v>
      </c>
      <c r="H19" s="41">
        <v>0.5</v>
      </c>
      <c r="I19" s="42">
        <v>12</v>
      </c>
    </row>
    <row r="20" spans="1:9" x14ac:dyDescent="0.25">
      <c r="A20" s="6"/>
      <c r="B20" s="55"/>
      <c r="C20" s="56"/>
      <c r="D20" s="57" t="s">
        <v>23</v>
      </c>
      <c r="E20" s="60">
        <v>790</v>
      </c>
      <c r="F20" s="51">
        <f>SUM(F13:F19)</f>
        <v>757.80000000000007</v>
      </c>
      <c r="G20" s="61">
        <f>SUM(G13:G19)</f>
        <v>23.959999999999997</v>
      </c>
      <c r="H20" s="61">
        <f>SUM(H13:H19)</f>
        <v>25.3</v>
      </c>
      <c r="I20" s="62">
        <f>SUM(I13:I19)</f>
        <v>104.35999999999999</v>
      </c>
    </row>
    <row r="21" spans="1:9" x14ac:dyDescent="0.25">
      <c r="A21" s="19"/>
      <c r="B21" s="33"/>
      <c r="C21" s="20"/>
      <c r="D21" s="34"/>
      <c r="E21" s="21"/>
      <c r="F21" s="63">
        <f>F20/2350</f>
        <v>0.32246808510638303</v>
      </c>
      <c r="G21" s="22"/>
      <c r="H21" s="22"/>
      <c r="I21" s="23"/>
    </row>
    <row r="22" spans="1:9" x14ac:dyDescent="0.25">
      <c r="A22" s="19"/>
      <c r="B22" s="33"/>
      <c r="C22" s="20"/>
      <c r="D22" s="34" t="s">
        <v>40</v>
      </c>
      <c r="E22" s="52">
        <f>E10+E20</f>
        <v>1290</v>
      </c>
      <c r="F22" s="35">
        <f>F10+F20</f>
        <v>1304.42</v>
      </c>
      <c r="G22" s="35">
        <f>G10+G20</f>
        <v>40.459999999999994</v>
      </c>
      <c r="H22" s="35">
        <f>H10+H20</f>
        <v>51.050000000000004</v>
      </c>
      <c r="I22" s="53">
        <f>I10+I20</f>
        <v>166.19</v>
      </c>
    </row>
    <row r="23" spans="1:9" ht="15.75" thickBot="1" x14ac:dyDescent="0.3">
      <c r="A23" s="43"/>
      <c r="B23" s="44"/>
      <c r="C23" s="45"/>
      <c r="D23" s="46"/>
      <c r="E23" s="47"/>
      <c r="F23" s="64">
        <f>F22/2350</f>
        <v>0.555072340425532</v>
      </c>
      <c r="G23" s="58"/>
      <c r="H23" s="58"/>
      <c r="I23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408</dc:creator>
  <cp:lastModifiedBy>User</cp:lastModifiedBy>
  <dcterms:created xsi:type="dcterms:W3CDTF">2022-09-02T12:35:54Z</dcterms:created>
  <dcterms:modified xsi:type="dcterms:W3CDTF">2023-05-12T02:43:40Z</dcterms:modified>
</cp:coreProperties>
</file>