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I17" i="1"/>
  <c r="H17" i="1"/>
  <c r="G17" i="1"/>
  <c r="F17" i="1"/>
  <c r="F18" i="1" s="1"/>
  <c r="I8" i="1"/>
  <c r="H8" i="1"/>
  <c r="H19" i="1" s="1"/>
  <c r="G8" i="1"/>
  <c r="F8" i="1"/>
  <c r="F19" i="1" s="1"/>
  <c r="F20" i="1" s="1"/>
  <c r="G19" i="1" l="1"/>
  <c r="I19" i="1"/>
  <c r="F9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<sst xmlns="http://schemas.openxmlformats.org/spreadsheetml/2006/main" count="44" uniqueCount="39">
  <si>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</si>
  <si>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</si>
  <si>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</si>
  <si>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</si>
  <si>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</si>
  <si>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</si>
  <si>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</si>
  <si>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</si>
  <si>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</si>
  <si>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</si>
  <si>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</si>
  <si>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</si>
  <si>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</si>
  <si>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</si>
  <si>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</si>
  <si>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</si>
  <si>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</si>
  <si>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</si>
  <si>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</si>
  <si>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</si>
  <si>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</si>
  <si>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</si>
  <si>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</si>
  <si>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</si>
  <si>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</si>
  <si>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</si>
  <si>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</si>
  <si>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90/40</t>
  </si>
  <si>
    <t>Напиток апельсиновый</t>
  </si>
  <si>
    <t>294/505</t>
  </si>
  <si>
    <t>Котлета куриная с соусом красным основным</t>
  </si>
  <si>
    <t>Макароны отварные</t>
  </si>
  <si>
    <t>Чай с сахаром лимоном</t>
  </si>
  <si>
    <t>Салат из белокочанной капусты</t>
  </si>
  <si>
    <t>Суп гороховый</t>
  </si>
  <si>
    <t>Жаркое по-домашнему с мясом</t>
  </si>
  <si>
    <t>170/70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</si>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</sst>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15" xfId="0" applyFont="1" applyBorder="1"/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/>
    <xf numFmtId="0" fontId="0" fillId="0" borderId="20" xfId="0" applyBorder="1" applyAlignment="1">
      <alignment horizontal="center"/>
    </xf>
    <xf numFmtId="0" fontId="2" fillId="0" borderId="13" xfId="0" applyFont="1" applyBorder="1"/>
    <xf numFmtId="0" fontId="0" fillId="0" borderId="19" xfId="0" applyBorder="1" applyAlignment="1">
      <alignment horizontal="center"/>
    </xf>
    <xf numFmtId="0" fontId="2" fillId="0" borderId="21" xfId="0" applyFont="1" applyBorder="1"/>
    <xf numFmtId="0" fontId="0" fillId="3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2" fillId="0" borderId="25" xfId="0" applyFont="1" applyBorder="1"/>
    <xf numFmtId="0" fontId="0" fillId="3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right"/>
      <protection locked="0"/>
    </xf>
    <xf numFmtId="0" fontId="2" fillId="2" borderId="27" xfId="0" applyFont="1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0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8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20" xfId="0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3" fillId="2" borderId="16" xfId="0" applyNumberFormat="1" applyFont="1" applyFill="1" applyBorder="1" applyAlignment="1">
      <alignment horizontal="center" vertical="top" wrapText="1"/>
    </xf>
    <xf numFmtId="10" fontId="4" fillId="2" borderId="27" xfId="0" applyNumberFormat="1" applyFont="1" applyFill="1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4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N14" sqref="N14"/>
    </sheetView>
  </sheetViews>
  <sheetFormatPr defaultRowHeight="15" x14ac:dyDescent="0.25"/>
  <cols>
    <col min="1" max="1" width="12.7109375" customWidth="1"/>
    <col min="2" max="2" width="10.140625" customWidth="1"/>
    <col min="4" max="4" width="29.1406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6" t="s">
        <v>38</v>
      </c>
      <c r="C1" s="77"/>
      <c r="D1" s="78"/>
      <c r="E1" t="s">
        <v>1</v>
      </c>
      <c r="H1" t="s">
        <v>2</v>
      </c>
      <c r="I1" s="1">
        <v>45028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35" t="s">
        <v>13</v>
      </c>
      <c r="C4" s="7" t="s">
        <v>29</v>
      </c>
      <c r="D4" s="8" t="s">
        <v>30</v>
      </c>
      <c r="E4" s="32" t="s">
        <v>27</v>
      </c>
      <c r="F4" s="33">
        <v>223.8</v>
      </c>
      <c r="G4" s="33">
        <v>13.23</v>
      </c>
      <c r="H4" s="33">
        <v>12.4</v>
      </c>
      <c r="I4" s="34">
        <v>15.08</v>
      </c>
    </row>
    <row r="5" spans="1:9" ht="15" customHeight="1" x14ac:dyDescent="0.25">
      <c r="A5" s="6"/>
      <c r="B5" s="36" t="s">
        <v>14</v>
      </c>
      <c r="C5" s="9">
        <v>469</v>
      </c>
      <c r="D5" s="10" t="s">
        <v>31</v>
      </c>
      <c r="E5" s="11">
        <v>150</v>
      </c>
      <c r="F5" s="13">
        <v>191</v>
      </c>
      <c r="G5" s="12">
        <v>5.5</v>
      </c>
      <c r="H5" s="13">
        <v>4.8</v>
      </c>
      <c r="I5" s="14">
        <v>38.299999999999997</v>
      </c>
    </row>
    <row r="6" spans="1:9" ht="15" customHeight="1" x14ac:dyDescent="0.25">
      <c r="A6" s="6"/>
      <c r="B6" s="36" t="s">
        <v>15</v>
      </c>
      <c r="C6" s="9">
        <v>686</v>
      </c>
      <c r="D6" s="10" t="s">
        <v>32</v>
      </c>
      <c r="E6" s="11">
        <v>200</v>
      </c>
      <c r="F6" s="13">
        <v>41</v>
      </c>
      <c r="G6" s="13">
        <v>0.2</v>
      </c>
      <c r="H6" s="13">
        <v>0</v>
      </c>
      <c r="I6" s="14">
        <v>10.199999999999999</v>
      </c>
    </row>
    <row r="7" spans="1:9" ht="15" customHeight="1" x14ac:dyDescent="0.25">
      <c r="A7" s="15"/>
      <c r="B7" s="37" t="s">
        <v>16</v>
      </c>
      <c r="C7" s="16" t="s">
        <v>17</v>
      </c>
      <c r="D7" s="17" t="s">
        <v>18</v>
      </c>
      <c r="E7" s="18">
        <v>30</v>
      </c>
      <c r="F7" s="13">
        <v>69</v>
      </c>
      <c r="G7" s="38">
        <v>1.95</v>
      </c>
      <c r="H7" s="38">
        <v>0.6</v>
      </c>
      <c r="I7" s="19">
        <v>13.8</v>
      </c>
    </row>
    <row r="8" spans="1:9" x14ac:dyDescent="0.25">
      <c r="A8" s="6"/>
      <c r="B8" s="52"/>
      <c r="C8" s="9"/>
      <c r="D8" s="53" t="s">
        <v>26</v>
      </c>
      <c r="E8" s="68">
        <v>510</v>
      </c>
      <c r="F8" s="70">
        <f>SUM(F4:F7)</f>
        <v>524.79999999999995</v>
      </c>
      <c r="G8" s="54">
        <f>SUM(G4:G7)</f>
        <v>20.88</v>
      </c>
      <c r="H8" s="54">
        <f>SUM(H4:H7)</f>
        <v>17.8</v>
      </c>
      <c r="I8" s="69">
        <f>SUM(I4:I7)</f>
        <v>77.38</v>
      </c>
    </row>
    <row r="9" spans="1:9" ht="15.75" thickBot="1" x14ac:dyDescent="0.3">
      <c r="A9" s="57"/>
      <c r="B9" s="58"/>
      <c r="C9" s="59"/>
      <c r="D9" s="60"/>
      <c r="E9" s="61"/>
      <c r="F9" s="71">
        <f>F8/2350</f>
        <v>0.22331914893617019</v>
      </c>
      <c r="G9" s="62"/>
      <c r="H9" s="63"/>
      <c r="I9" s="64"/>
    </row>
    <row r="10" spans="1:9" ht="30" customHeight="1" x14ac:dyDescent="0.25">
      <c r="A10" s="20" t="s">
        <v>19</v>
      </c>
      <c r="B10" s="39"/>
      <c r="C10" s="40"/>
      <c r="D10" s="22"/>
      <c r="E10" s="23"/>
      <c r="F10" s="24"/>
      <c r="G10" s="25"/>
      <c r="H10" s="25"/>
      <c r="I10" s="26"/>
    </row>
    <row r="11" spans="1:9" ht="30" customHeight="1" x14ac:dyDescent="0.25">
      <c r="A11" s="6"/>
      <c r="B11" s="41" t="s">
        <v>20</v>
      </c>
      <c r="C11" s="21">
        <v>43</v>
      </c>
      <c r="D11" s="27" t="s">
        <v>33</v>
      </c>
      <c r="E11" s="23">
        <v>60</v>
      </c>
      <c r="F11" s="28">
        <v>48</v>
      </c>
      <c r="G11" s="28">
        <v>0.96</v>
      </c>
      <c r="H11" s="28">
        <v>3.06</v>
      </c>
      <c r="I11" s="29">
        <v>4.1399999999999997</v>
      </c>
    </row>
    <row r="12" spans="1:9" ht="15" customHeight="1" x14ac:dyDescent="0.25">
      <c r="A12" s="6"/>
      <c r="B12" s="36" t="s">
        <v>21</v>
      </c>
      <c r="C12" s="9">
        <v>102</v>
      </c>
      <c r="D12" s="10" t="s">
        <v>34</v>
      </c>
      <c r="E12" s="30">
        <v>200</v>
      </c>
      <c r="F12" s="13">
        <v>112.8</v>
      </c>
      <c r="G12" s="13">
        <v>5.12</v>
      </c>
      <c r="H12" s="13">
        <v>3.6</v>
      </c>
      <c r="I12" s="14">
        <v>17.399999999999999</v>
      </c>
    </row>
    <row r="13" spans="1:9" ht="30" customHeight="1" x14ac:dyDescent="0.25">
      <c r="A13" s="6"/>
      <c r="B13" s="36" t="s">
        <v>22</v>
      </c>
      <c r="C13" s="9">
        <v>259</v>
      </c>
      <c r="D13" s="10" t="s">
        <v>35</v>
      </c>
      <c r="E13" s="30" t="s">
        <v>36</v>
      </c>
      <c r="F13" s="13">
        <v>390.04</v>
      </c>
      <c r="G13" s="13">
        <v>14.77</v>
      </c>
      <c r="H13" s="13">
        <v>13.55</v>
      </c>
      <c r="I13" s="14">
        <v>29.61</v>
      </c>
    </row>
    <row r="14" spans="1:9" ht="15" customHeight="1" x14ac:dyDescent="0.25">
      <c r="A14" s="6"/>
      <c r="B14" s="36" t="s">
        <v>15</v>
      </c>
      <c r="C14" s="9">
        <v>699</v>
      </c>
      <c r="D14" s="10" t="s">
        <v>28</v>
      </c>
      <c r="E14" s="11">
        <v>200</v>
      </c>
      <c r="F14" s="13">
        <v>104</v>
      </c>
      <c r="G14" s="13">
        <v>0.2</v>
      </c>
      <c r="H14" s="13"/>
      <c r="I14" s="14">
        <v>25.7</v>
      </c>
    </row>
    <row r="15" spans="1:9" ht="15" customHeight="1" x14ac:dyDescent="0.25">
      <c r="A15" s="15"/>
      <c r="B15" s="36" t="s">
        <v>16</v>
      </c>
      <c r="C15" s="9" t="s">
        <v>17</v>
      </c>
      <c r="D15" s="10" t="s">
        <v>23</v>
      </c>
      <c r="E15" s="11">
        <v>30</v>
      </c>
      <c r="F15" s="13">
        <v>82.2</v>
      </c>
      <c r="G15" s="13">
        <v>3.2</v>
      </c>
      <c r="H15" s="13">
        <v>1.4</v>
      </c>
      <c r="I15" s="14">
        <v>13.1</v>
      </c>
    </row>
    <row r="16" spans="1:9" ht="15" customHeight="1" x14ac:dyDescent="0.25">
      <c r="A16" s="42"/>
      <c r="B16" s="43" t="s">
        <v>16</v>
      </c>
      <c r="C16" s="31" t="s">
        <v>17</v>
      </c>
      <c r="D16" s="17" t="s">
        <v>24</v>
      </c>
      <c r="E16" s="18">
        <v>30</v>
      </c>
      <c r="F16" s="13">
        <v>66</v>
      </c>
      <c r="G16" s="38">
        <v>2.4</v>
      </c>
      <c r="H16" s="38">
        <v>0.5</v>
      </c>
      <c r="I16" s="72">
        <v>12</v>
      </c>
    </row>
    <row r="17" spans="1:9" x14ac:dyDescent="0.25">
      <c r="A17" s="6"/>
      <c r="B17" s="65"/>
      <c r="C17" s="66"/>
      <c r="D17" s="53" t="s">
        <v>25</v>
      </c>
      <c r="E17" s="68">
        <v>760</v>
      </c>
      <c r="F17" s="70">
        <f>SUM(F11:F16)</f>
        <v>803.04000000000008</v>
      </c>
      <c r="G17" s="54">
        <f>SUM(G11:G16)</f>
        <v>26.65</v>
      </c>
      <c r="H17" s="54">
        <f>SUM(H11:H16)</f>
        <v>22.11</v>
      </c>
      <c r="I17" s="69">
        <f>SUM(I11:I16)</f>
        <v>101.94999999999999</v>
      </c>
    </row>
    <row r="18" spans="1:9" x14ac:dyDescent="0.25">
      <c r="A18" s="6"/>
      <c r="B18" s="52"/>
      <c r="C18" s="9"/>
      <c r="D18" s="53"/>
      <c r="E18" s="11"/>
      <c r="F18" s="74">
        <f>F17/2350</f>
        <v>0.34171914893617023</v>
      </c>
      <c r="G18" s="55"/>
      <c r="H18" s="13"/>
      <c r="I18" s="56"/>
    </row>
    <row r="19" spans="1:9" x14ac:dyDescent="0.25">
      <c r="A19" s="20"/>
      <c r="B19" s="67"/>
      <c r="C19" s="21"/>
      <c r="D19" s="22" t="s">
        <v>37</v>
      </c>
      <c r="E19" s="73">
        <f>E8+E17</f>
        <v>1270</v>
      </c>
      <c r="F19" s="73">
        <f>F8+F17</f>
        <v>1327.8400000000001</v>
      </c>
      <c r="G19" s="73">
        <f>G8+G17</f>
        <v>47.53</v>
      </c>
      <c r="H19" s="73">
        <f>H8+H17</f>
        <v>39.909999999999997</v>
      </c>
      <c r="I19" s="75">
        <f>I8+I17</f>
        <v>179.32999999999998</v>
      </c>
    </row>
    <row r="20" spans="1:9" ht="15.75" thickBot="1" x14ac:dyDescent="0.3">
      <c r="A20" s="44"/>
      <c r="B20" s="45"/>
      <c r="C20" s="46"/>
      <c r="D20" s="47"/>
      <c r="E20" s="48"/>
      <c r="F20" s="71">
        <f>F19/2350</f>
        <v>0.5650382978723405</v>
      </c>
      <c r="G20" s="49"/>
      <c r="H20" s="50"/>
      <c r="I20" s="5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Ирина Макарова</cp:lastModifiedBy>
  <dcterms:created xsi:type="dcterms:W3CDTF">2022-09-02T12:35:54Z</dcterms:created>
  <dcterms:modified xsi:type="dcterms:W3CDTF">2023-04-11T09:57:42Z</dcterms:modified>
</cp:coreProperties>
</file>