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21" i="1"/>
  <c r="I9" i="1"/>
  <c r="H9" i="1"/>
  <c r="G9" i="1"/>
  <c r="F9" i="1"/>
  <c r="F21" i="1" l="1"/>
  <c r="F22" i="1" s="1"/>
  <c r="F10" i="1"/>
  <c r="F20" i="1" l="1"/>
  <c r="H21" i="1"/>
  <c r="G21" i="1" l="1"/>
  <c r="I21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<sst xmlns="http://schemas.openxmlformats.org/spreadsheetml/2006/main" count="47" uniqueCount="41">
  <si>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</si>
  <si>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</si>
  <si>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</si>
  <si>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</si>
  <si>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</si>
  <si>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</si>
  <si>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</si>
  <si>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</si>
  <si>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</si>
  <si>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</si>
  <si>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</si>
  <si>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</si>
  <si>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</si>
  <si>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</si>
  <si>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</si>
  <si>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</si>
  <si>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</si>
  <si>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</si>
  <si>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</si>
  <si>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</si>
  <si>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</si>
  <si>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</si>
  <si>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</si>
  <si>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</si>
  <si>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</si>
  <si>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</si>
  <si>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>фрукт</t>
  </si>
  <si>
    <t>Фрукт сезонный</t>
  </si>
  <si>
    <t xml:space="preserve">итого </t>
  </si>
  <si>
    <t>Каша молочная пшеничная с м/сливочным</t>
  </si>
  <si>
    <t>200/5</t>
  </si>
  <si>
    <t>Масло сливочное/порциями/</t>
  </si>
  <si>
    <t>Какао с молоком</t>
  </si>
  <si>
    <t>Салат из свежей капусты и свеклы</t>
  </si>
  <si>
    <t>Суп картофельный с клецками на курином бульоне</t>
  </si>
  <si>
    <t>Фрикадельки Деревенские тушеные в соусе</t>
  </si>
  <si>
    <t>90/40</t>
  </si>
  <si>
    <t>Гороховое пюре</t>
  </si>
  <si>
    <t>Напиток апельсиновый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</si>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</sst>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2" fillId="0" borderId="15" xfId="0" applyFont="1" applyBorder="1"/>
    <xf numFmtId="0" fontId="0" fillId="3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2" fillId="0" borderId="4" xfId="0" applyFont="1" applyBorder="1"/>
    <xf numFmtId="0" fontId="0" fillId="3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0" borderId="20" xfId="0" applyFont="1" applyBorder="1"/>
    <xf numFmtId="0" fontId="0" fillId="3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20" xfId="0" applyNumberFormat="1" applyFont="1" applyFill="1" applyBorder="1" applyAlignment="1">
      <alignment horizontal="center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2" fillId="0" borderId="21" xfId="0" applyFont="1" applyBorder="1"/>
    <xf numFmtId="1" fontId="4" fillId="2" borderId="4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1" fontId="4" fillId="2" borderId="20" xfId="0" applyNumberFormat="1" applyFont="1" applyFill="1" applyBorder="1" applyProtection="1">
      <protection locked="0"/>
    </xf>
    <xf numFmtId="164" fontId="4" fillId="2" borderId="20" xfId="0" applyNumberFormat="1" applyFont="1" applyFill="1" applyBorder="1" applyProtection="1">
      <protection locked="0"/>
    </xf>
    <xf numFmtId="10" fontId="4" fillId="2" borderId="4" xfId="0" applyNumberFormat="1" applyFont="1" applyFill="1" applyBorder="1" applyAlignment="1">
      <alignment horizontal="center"/>
    </xf>
    <xf numFmtId="1" fontId="2" fillId="2" borderId="18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2" fontId="4" fillId="2" borderId="19" xfId="0" applyNumberFormat="1" applyFont="1" applyFill="1" applyBorder="1" applyProtection="1"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/>
    <xf numFmtId="2" fontId="3" fillId="2" borderId="16" xfId="0" applyNumberFormat="1" applyFont="1" applyFill="1" applyBorder="1" applyAlignment="1">
      <alignment horizontal="center" vertical="top" wrapText="1"/>
    </xf>
    <xf numFmtId="2" fontId="2" fillId="2" borderId="18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N10" sqref="N10"/>
    </sheetView>
  </sheetViews>
  <sheetFormatPr defaultRowHeight="15" x14ac:dyDescent="0.25"/>
  <cols>
    <col min="1" max="1" width="12.7109375" customWidth="1"/>
    <col min="2" max="2" width="10.140625" customWidth="1"/>
    <col min="4" max="4" width="32.85546875" customWidth="1"/>
    <col min="5" max="5" width="10.28515625" customWidth="1"/>
    <col min="6" max="6" width="9.7109375" bestFit="1" customWidth="1"/>
    <col min="9" max="9" width="10" customWidth="1"/>
  </cols>
  <sheetData>
    <row r="1" spans="1:14" x14ac:dyDescent="0.25">
      <c r="A1" t="s">
        <v>0</v>
      </c>
      <c r="B1" s="76" t="s">
        <v>40</v>
      </c>
      <c r="C1" s="77"/>
      <c r="D1" s="78"/>
      <c r="E1" t="s">
        <v>1</v>
      </c>
      <c r="H1" t="s">
        <v>2</v>
      </c>
      <c r="I1" s="1">
        <v>44939</v>
      </c>
    </row>
    <row r="2" spans="1:14" ht="15.75" thickBot="1" x14ac:dyDescent="0.3"/>
    <row r="3" spans="1:14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14" ht="30" customHeight="1" x14ac:dyDescent="0.25">
      <c r="A4" s="6" t="s">
        <v>12</v>
      </c>
      <c r="B4" s="7" t="s">
        <v>13</v>
      </c>
      <c r="C4" s="8">
        <v>173</v>
      </c>
      <c r="D4" s="9" t="s">
        <v>29</v>
      </c>
      <c r="E4" s="37" t="s">
        <v>30</v>
      </c>
      <c r="F4" s="38">
        <v>224</v>
      </c>
      <c r="G4" s="38">
        <v>6.7</v>
      </c>
      <c r="H4" s="38">
        <v>7.9</v>
      </c>
      <c r="I4" s="39">
        <v>41.7</v>
      </c>
    </row>
    <row r="5" spans="1:14" ht="15" customHeight="1" x14ac:dyDescent="0.25">
      <c r="A5" s="6"/>
      <c r="B5" s="10"/>
      <c r="C5" s="11">
        <v>14</v>
      </c>
      <c r="D5" s="12" t="s">
        <v>31</v>
      </c>
      <c r="E5" s="13">
        <v>10</v>
      </c>
      <c r="F5" s="15">
        <v>65.72</v>
      </c>
      <c r="G5" s="15">
        <v>0.1</v>
      </c>
      <c r="H5" s="15">
        <v>7.2</v>
      </c>
      <c r="I5" s="16">
        <v>0.13</v>
      </c>
    </row>
    <row r="6" spans="1:14" ht="15" customHeight="1" x14ac:dyDescent="0.25">
      <c r="A6" s="6"/>
      <c r="B6" s="10" t="s">
        <v>15</v>
      </c>
      <c r="C6" s="11">
        <v>382</v>
      </c>
      <c r="D6" s="12" t="s">
        <v>32</v>
      </c>
      <c r="E6" s="13">
        <v>200</v>
      </c>
      <c r="F6" s="15">
        <v>134</v>
      </c>
      <c r="G6" s="15">
        <v>2.9</v>
      </c>
      <c r="H6" s="15">
        <v>2.5</v>
      </c>
      <c r="I6" s="16">
        <v>24.8</v>
      </c>
    </row>
    <row r="7" spans="1:14" ht="15" customHeight="1" x14ac:dyDescent="0.25">
      <c r="A7" s="6"/>
      <c r="B7" s="32" t="s">
        <v>16</v>
      </c>
      <c r="C7" s="33" t="s">
        <v>17</v>
      </c>
      <c r="D7" s="12" t="s">
        <v>18</v>
      </c>
      <c r="E7" s="13">
        <v>30</v>
      </c>
      <c r="F7" s="15">
        <v>69</v>
      </c>
      <c r="G7" s="15">
        <v>1.95</v>
      </c>
      <c r="H7" s="15">
        <v>0.6</v>
      </c>
      <c r="I7" s="16">
        <v>13.8</v>
      </c>
    </row>
    <row r="8" spans="1:14" x14ac:dyDescent="0.25">
      <c r="A8" s="6"/>
      <c r="B8" s="32" t="s">
        <v>26</v>
      </c>
      <c r="C8" s="33" t="s">
        <v>17</v>
      </c>
      <c r="D8" s="12" t="s">
        <v>27</v>
      </c>
      <c r="E8" s="13">
        <v>100</v>
      </c>
      <c r="F8" s="15">
        <v>47</v>
      </c>
      <c r="G8" s="15">
        <v>0.4</v>
      </c>
      <c r="H8" s="15">
        <v>0.4</v>
      </c>
      <c r="I8" s="16">
        <v>9.8000000000000007</v>
      </c>
    </row>
    <row r="9" spans="1:14" ht="15" customHeight="1" x14ac:dyDescent="0.25">
      <c r="A9" s="70"/>
      <c r="B9" s="41"/>
      <c r="C9" s="42"/>
      <c r="D9" s="43" t="s">
        <v>28</v>
      </c>
      <c r="E9" s="64">
        <v>545</v>
      </c>
      <c r="F9" s="71">
        <f>SUM(F4:F8)</f>
        <v>539.72</v>
      </c>
      <c r="G9" s="72">
        <f>SUM(G4:G8)</f>
        <v>12.049999999999999</v>
      </c>
      <c r="H9" s="72">
        <f>SUM(H4:H8)</f>
        <v>18.600000000000001</v>
      </c>
      <c r="I9" s="73">
        <f>SUM(I4:I8)</f>
        <v>90.23</v>
      </c>
    </row>
    <row r="10" spans="1:14" ht="15" customHeight="1" thickBot="1" x14ac:dyDescent="0.3">
      <c r="A10" s="46"/>
      <c r="B10" s="47"/>
      <c r="C10" s="48"/>
      <c r="D10" s="49"/>
      <c r="E10" s="50"/>
      <c r="F10" s="54">
        <f>F9/2350</f>
        <v>0.22966808510638298</v>
      </c>
      <c r="G10" s="51"/>
      <c r="H10" s="51"/>
      <c r="I10" s="29"/>
    </row>
    <row r="11" spans="1:14" ht="15" customHeight="1" x14ac:dyDescent="0.25">
      <c r="A11" s="20" t="s">
        <v>19</v>
      </c>
      <c r="B11" s="21"/>
      <c r="C11" s="22"/>
      <c r="D11" s="23"/>
      <c r="E11" s="24"/>
      <c r="F11" s="25"/>
      <c r="G11" s="26"/>
      <c r="H11" s="26"/>
      <c r="I11" s="39"/>
    </row>
    <row r="12" spans="1:14" ht="15" customHeight="1" x14ac:dyDescent="0.25">
      <c r="B12" s="34" t="s">
        <v>20</v>
      </c>
      <c r="C12" s="22">
        <v>43</v>
      </c>
      <c r="D12" s="27" t="s">
        <v>33</v>
      </c>
      <c r="E12" s="24">
        <v>60</v>
      </c>
      <c r="F12" s="28">
        <v>62.1</v>
      </c>
      <c r="G12" s="28">
        <v>0.72</v>
      </c>
      <c r="H12" s="28">
        <v>4.17</v>
      </c>
      <c r="I12" s="29">
        <v>5.77</v>
      </c>
      <c r="N12" s="52"/>
    </row>
    <row r="13" spans="1:14" ht="30" customHeight="1" x14ac:dyDescent="0.25">
      <c r="A13" s="6"/>
      <c r="B13" s="35" t="s">
        <v>21</v>
      </c>
      <c r="C13" s="11">
        <v>108</v>
      </c>
      <c r="D13" s="12" t="s">
        <v>34</v>
      </c>
      <c r="E13" s="30">
        <v>200</v>
      </c>
      <c r="F13" s="15">
        <v>74.64</v>
      </c>
      <c r="G13" s="15">
        <v>1.6</v>
      </c>
      <c r="H13" s="15">
        <v>2.4</v>
      </c>
      <c r="I13" s="16">
        <v>16.600000000000001</v>
      </c>
    </row>
    <row r="14" spans="1:14" ht="30" customHeight="1" x14ac:dyDescent="0.25">
      <c r="A14" s="6"/>
      <c r="B14" s="35" t="s">
        <v>22</v>
      </c>
      <c r="C14" s="11">
        <v>412</v>
      </c>
      <c r="D14" s="12" t="s">
        <v>35</v>
      </c>
      <c r="E14" s="30" t="s">
        <v>36</v>
      </c>
      <c r="F14" s="15">
        <v>144</v>
      </c>
      <c r="G14" s="15">
        <v>7.9</v>
      </c>
      <c r="H14" s="15">
        <v>13.1</v>
      </c>
      <c r="I14" s="16">
        <v>14.3</v>
      </c>
    </row>
    <row r="15" spans="1:14" ht="15" customHeight="1" x14ac:dyDescent="0.25">
      <c r="A15" s="6"/>
      <c r="B15" s="35" t="s">
        <v>14</v>
      </c>
      <c r="C15" s="11">
        <v>198</v>
      </c>
      <c r="D15" s="12" t="s">
        <v>37</v>
      </c>
      <c r="E15" s="13">
        <v>150</v>
      </c>
      <c r="F15" s="15">
        <v>227</v>
      </c>
      <c r="G15" s="15">
        <v>9.6</v>
      </c>
      <c r="H15" s="15">
        <v>0.8</v>
      </c>
      <c r="I15" s="16">
        <v>29.6</v>
      </c>
    </row>
    <row r="16" spans="1:14" ht="15" customHeight="1" x14ac:dyDescent="0.25">
      <c r="A16" s="6"/>
      <c r="B16" s="35" t="s">
        <v>15</v>
      </c>
      <c r="C16" s="11">
        <v>699</v>
      </c>
      <c r="D16" s="12" t="s">
        <v>38</v>
      </c>
      <c r="E16" s="13">
        <v>200</v>
      </c>
      <c r="F16" s="15">
        <v>104</v>
      </c>
      <c r="G16" s="15">
        <v>0.2</v>
      </c>
      <c r="H16" s="14"/>
      <c r="I16" s="16">
        <v>25.7</v>
      </c>
    </row>
    <row r="17" spans="1:9" x14ac:dyDescent="0.25">
      <c r="A17" s="6"/>
      <c r="B17" s="35" t="s">
        <v>16</v>
      </c>
      <c r="C17" s="11" t="s">
        <v>17</v>
      </c>
      <c r="D17" s="12" t="s">
        <v>23</v>
      </c>
      <c r="E17" s="13">
        <v>30</v>
      </c>
      <c r="F17" s="15">
        <v>82.2</v>
      </c>
      <c r="G17" s="15">
        <v>3.2</v>
      </c>
      <c r="H17" s="15">
        <v>1.4</v>
      </c>
      <c r="I17" s="16">
        <v>13.1</v>
      </c>
    </row>
    <row r="18" spans="1:9" x14ac:dyDescent="0.25">
      <c r="A18" s="17"/>
      <c r="B18" s="36" t="s">
        <v>16</v>
      </c>
      <c r="C18" s="31" t="s">
        <v>17</v>
      </c>
      <c r="D18" s="18" t="s">
        <v>24</v>
      </c>
      <c r="E18" s="19">
        <v>30</v>
      </c>
      <c r="F18" s="75">
        <v>66</v>
      </c>
      <c r="G18" s="75">
        <v>2.4</v>
      </c>
      <c r="H18" s="75">
        <v>0.5</v>
      </c>
      <c r="I18" s="74">
        <v>12</v>
      </c>
    </row>
    <row r="19" spans="1:9" x14ac:dyDescent="0.25">
      <c r="A19" s="40"/>
      <c r="B19" s="55"/>
      <c r="C19" s="56"/>
      <c r="D19" s="45" t="s">
        <v>25</v>
      </c>
      <c r="E19" s="65">
        <v>800</v>
      </c>
      <c r="F19" s="53">
        <f>SUM(F12:F18)</f>
        <v>759.94</v>
      </c>
      <c r="G19" s="66">
        <f>SUM(G12:G18)</f>
        <v>25.619999999999997</v>
      </c>
      <c r="H19" s="66">
        <f>SUM(H12:H18)</f>
        <v>22.37</v>
      </c>
      <c r="I19" s="67">
        <f>SUM(I12:I18)</f>
        <v>117.07000000000001</v>
      </c>
    </row>
    <row r="20" spans="1:9" x14ac:dyDescent="0.25">
      <c r="A20" s="40"/>
      <c r="B20" s="44"/>
      <c r="C20" s="11"/>
      <c r="D20" s="45"/>
      <c r="E20" s="58"/>
      <c r="F20" s="63">
        <f>F19/2350</f>
        <v>0.32337872340425533</v>
      </c>
      <c r="G20" s="60"/>
      <c r="H20" s="60"/>
      <c r="I20" s="59"/>
    </row>
    <row r="21" spans="1:9" x14ac:dyDescent="0.25">
      <c r="A21" s="40"/>
      <c r="B21" s="44"/>
      <c r="C21" s="11"/>
      <c r="D21" s="45" t="s">
        <v>39</v>
      </c>
      <c r="E21" s="53">
        <f>E9+E19</f>
        <v>1345</v>
      </c>
      <c r="F21" s="53">
        <f>F9+F19</f>
        <v>1299.6600000000001</v>
      </c>
      <c r="G21" s="53">
        <f>G9+G19</f>
        <v>37.669999999999995</v>
      </c>
      <c r="H21" s="53">
        <f>H9+H19</f>
        <v>40.97</v>
      </c>
      <c r="I21" s="69">
        <f>I9+I19</f>
        <v>207.3</v>
      </c>
    </row>
    <row r="22" spans="1:9" ht="15.75" thickBot="1" x14ac:dyDescent="0.3">
      <c r="A22" s="57"/>
      <c r="B22" s="47"/>
      <c r="C22" s="48"/>
      <c r="D22" s="49"/>
      <c r="E22" s="61"/>
      <c r="F22" s="54">
        <f>F21/2350</f>
        <v>0.55304680851063837</v>
      </c>
      <c r="G22" s="62"/>
      <c r="H22" s="62"/>
      <c r="I22" s="6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2023-01-12T17:55:53Z</dcterms:modified>
</cp:coreProperties>
</file>