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I12" i="1"/>
  <c r="H12" i="1"/>
  <c r="G12" i="1"/>
  <c r="F12" i="1"/>
  <c r="E26" i="1" l="1"/>
  <c r="F13" i="1"/>
  <c r="F26" i="1"/>
  <c r="F27" i="1" s="1"/>
  <c r="F25" i="1" l="1"/>
  <c r="I26" i="1"/>
  <c r="H26" i="1"/>
  <c r="G26" i="1"/>
</calcChain>
</file>

<file path=xl/sharedStrings.xml><?xml version="1.0" encoding="utf-8"?>
<sst xmlns="http://schemas.openxmlformats.org/spreadsheetml/2006/main" count="58" uniqueCount="45">
  <si>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</si>
  <si>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</si>
  <si>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</si>
  <si>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</si>
  <si>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</si>
  <si>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</si>
  <si>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</si>
  <si>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</si>
  <si>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</si>
  <si>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</si>
  <si>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</si>
  <si>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</si>
  <si>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</si>
  <si>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</si>
  <si>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</si>
  <si>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</si>
  <si>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</si>
  <si>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</si>
  <si>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</si>
  <si>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</si>
  <si>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</si>
  <si>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</si>
  <si>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</si>
  <si>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</si>
  <si>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</si>
  <si>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</si>
  <si>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фрукт</t>
  </si>
  <si>
    <t>Фрукт сезонный</t>
  </si>
  <si>
    <t xml:space="preserve">итого </t>
  </si>
  <si>
    <t>200/5</t>
  </si>
  <si>
    <t>Масло сливочное/порциями/</t>
  </si>
  <si>
    <t>Каша молочная Дружба с м/сливочным</t>
  </si>
  <si>
    <t>Сыр порционно</t>
  </si>
  <si>
    <t>Кофейный напиток с молоком</t>
  </si>
  <si>
    <t>70-71</t>
  </si>
  <si>
    <t>Овощи по сезону</t>
  </si>
  <si>
    <t>Суп из овощей со сметаной</t>
  </si>
  <si>
    <t>Рыба, тушеная в томате с овощами</t>
  </si>
  <si>
    <t>90/30</t>
  </si>
  <si>
    <t>Картофель запеченый</t>
  </si>
  <si>
    <t>Напиток из шиповника</t>
  </si>
  <si>
    <t>Итого за день</t>
  </si>
  <si>
    <t>Кондитерские изделия (1 шт.)</t>
  </si>
  <si>
    <t>Конфеты в ассортименте(2шт.)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</si>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</sst>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4" xfId="0" applyFont="1" applyBorder="1"/>
    <xf numFmtId="0" fontId="0" fillId="0" borderId="4" xfId="0" applyFill="1" applyBorder="1" applyAlignment="1" applyProtection="1">
      <alignment horizontal="center" wrapText="1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2" fillId="0" borderId="20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21" xfId="0" applyFont="1" applyBorder="1"/>
    <xf numFmtId="0" fontId="0" fillId="3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0" fontId="0" fillId="2" borderId="21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2" fillId="0" borderId="18" xfId="0" applyFont="1" applyBorder="1"/>
    <xf numFmtId="0" fontId="0" fillId="2" borderId="18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3" borderId="4" xfId="0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1" xfId="0" applyNumberFormat="1" applyFont="1" applyFill="1" applyBorder="1" applyAlignment="1">
      <alignment horizontal="center"/>
    </xf>
    <xf numFmtId="10" fontId="4" fillId="2" borderId="13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164" fontId="2" fillId="2" borderId="4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P4" sqref="P4:Q4"/>
    </sheetView>
  </sheetViews>
  <sheetFormatPr defaultRowHeight="15" x14ac:dyDescent="0.25"/>
  <cols>
    <col min="1" max="1" width="12.7109375" customWidth="1"/>
    <col min="2" max="2" width="10.140625" customWidth="1"/>
    <col min="4" max="4" width="33.57031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3" t="s">
        <v>44</v>
      </c>
      <c r="C1" s="74"/>
      <c r="D1" s="75"/>
      <c r="E1" t="s">
        <v>1</v>
      </c>
      <c r="H1" t="s">
        <v>2</v>
      </c>
      <c r="I1" s="1">
        <v>44919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7" t="s">
        <v>13</v>
      </c>
      <c r="C4" s="8">
        <v>278</v>
      </c>
      <c r="D4" s="9" t="s">
        <v>31</v>
      </c>
      <c r="E4" s="31" t="s">
        <v>29</v>
      </c>
      <c r="F4" s="32">
        <v>220.2</v>
      </c>
      <c r="G4" s="32">
        <v>4.2</v>
      </c>
      <c r="H4" s="32">
        <v>6.9</v>
      </c>
      <c r="I4" s="33">
        <v>36.1</v>
      </c>
    </row>
    <row r="5" spans="1:9" ht="15" customHeight="1" x14ac:dyDescent="0.25">
      <c r="A5" s="6"/>
      <c r="B5" s="10"/>
      <c r="C5" s="11">
        <v>14</v>
      </c>
      <c r="D5" s="12" t="s">
        <v>30</v>
      </c>
      <c r="E5" s="13">
        <v>10</v>
      </c>
      <c r="F5" s="14">
        <v>65.72</v>
      </c>
      <c r="G5" s="14">
        <v>0.1</v>
      </c>
      <c r="H5" s="14">
        <v>7.2</v>
      </c>
      <c r="I5" s="15">
        <v>0.13</v>
      </c>
    </row>
    <row r="6" spans="1:9" ht="15" customHeight="1" x14ac:dyDescent="0.25">
      <c r="A6" s="6"/>
      <c r="B6" s="10"/>
      <c r="C6" s="11">
        <v>15</v>
      </c>
      <c r="D6" s="12" t="s">
        <v>32</v>
      </c>
      <c r="E6" s="13">
        <v>10</v>
      </c>
      <c r="F6" s="14">
        <v>47</v>
      </c>
      <c r="G6" s="14">
        <v>2.2999999999999998</v>
      </c>
      <c r="H6" s="14">
        <v>2.95</v>
      </c>
      <c r="I6" s="15">
        <v>0</v>
      </c>
    </row>
    <row r="7" spans="1:9" ht="15" customHeight="1" x14ac:dyDescent="0.25">
      <c r="A7" s="6"/>
      <c r="B7" s="10" t="s">
        <v>15</v>
      </c>
      <c r="C7" s="11">
        <v>379</v>
      </c>
      <c r="D7" s="12" t="s">
        <v>33</v>
      </c>
      <c r="E7" s="13">
        <v>200</v>
      </c>
      <c r="F7" s="14">
        <v>107</v>
      </c>
      <c r="G7" s="14">
        <v>1.5</v>
      </c>
      <c r="H7" s="14">
        <v>1.3</v>
      </c>
      <c r="I7" s="15">
        <v>22.4</v>
      </c>
    </row>
    <row r="8" spans="1:9" x14ac:dyDescent="0.25">
      <c r="A8" s="6"/>
      <c r="B8" s="28" t="s">
        <v>16</v>
      </c>
      <c r="C8" s="29" t="s">
        <v>17</v>
      </c>
      <c r="D8" s="12" t="s">
        <v>18</v>
      </c>
      <c r="E8" s="13">
        <v>30</v>
      </c>
      <c r="F8" s="14">
        <v>69</v>
      </c>
      <c r="G8" s="14">
        <v>1.95</v>
      </c>
      <c r="H8" s="14">
        <v>0.6</v>
      </c>
      <c r="I8" s="15">
        <v>13.8</v>
      </c>
    </row>
    <row r="9" spans="1:9" x14ac:dyDescent="0.25">
      <c r="A9" s="16"/>
      <c r="B9" s="30" t="s">
        <v>26</v>
      </c>
      <c r="C9" s="17" t="s">
        <v>17</v>
      </c>
      <c r="D9" s="18" t="s">
        <v>27</v>
      </c>
      <c r="E9" s="19">
        <v>100</v>
      </c>
      <c r="F9" s="71">
        <v>47</v>
      </c>
      <c r="G9" s="71">
        <v>0.4</v>
      </c>
      <c r="H9" s="71">
        <v>0.4</v>
      </c>
      <c r="I9" s="15">
        <v>9.8000000000000007</v>
      </c>
    </row>
    <row r="10" spans="1:9" ht="15" customHeight="1" x14ac:dyDescent="0.25">
      <c r="A10" s="38"/>
      <c r="B10" s="39"/>
      <c r="C10" s="29" t="s">
        <v>17</v>
      </c>
      <c r="D10" s="12" t="s">
        <v>42</v>
      </c>
      <c r="E10" s="13">
        <v>30</v>
      </c>
      <c r="F10" s="14">
        <v>108.6</v>
      </c>
      <c r="G10" s="14">
        <v>1.7</v>
      </c>
      <c r="H10" s="14">
        <v>1.5</v>
      </c>
      <c r="I10" s="15">
        <v>22.9</v>
      </c>
    </row>
    <row r="11" spans="1:9" ht="15" customHeight="1" x14ac:dyDescent="0.25">
      <c r="A11" s="69"/>
      <c r="B11" s="39"/>
      <c r="C11" s="29" t="s">
        <v>17</v>
      </c>
      <c r="D11" s="12" t="s">
        <v>43</v>
      </c>
      <c r="E11" s="13">
        <v>18</v>
      </c>
      <c r="F11" s="14">
        <v>73.8</v>
      </c>
      <c r="G11" s="14">
        <v>0.4</v>
      </c>
      <c r="H11" s="14">
        <v>2.2000000000000002</v>
      </c>
      <c r="I11" s="15">
        <v>13.1</v>
      </c>
    </row>
    <row r="12" spans="1:9" ht="15" customHeight="1" x14ac:dyDescent="0.25">
      <c r="A12" s="44"/>
      <c r="B12" s="45"/>
      <c r="C12" s="46"/>
      <c r="D12" s="47" t="s">
        <v>28</v>
      </c>
      <c r="E12" s="55">
        <v>603</v>
      </c>
      <c r="F12" s="65">
        <f>SUM(F4:F11)</f>
        <v>738.31999999999994</v>
      </c>
      <c r="G12" s="70">
        <f>SUM(G4:G11)</f>
        <v>12.549999999999999</v>
      </c>
      <c r="H12" s="49">
        <f>SUM(H4:H11)</f>
        <v>23.05</v>
      </c>
      <c r="I12" s="64">
        <f>SUM(I4:I11)</f>
        <v>118.22999999999999</v>
      </c>
    </row>
    <row r="13" spans="1:9" ht="15" customHeight="1" thickBot="1" x14ac:dyDescent="0.3">
      <c r="A13" s="51"/>
      <c r="B13" s="52"/>
      <c r="C13" s="53"/>
      <c r="D13" s="54"/>
      <c r="E13" s="56"/>
      <c r="F13" s="66">
        <f>F12/2350</f>
        <v>0.31417872340425529</v>
      </c>
      <c r="G13" s="56"/>
      <c r="H13" s="56"/>
      <c r="I13" s="57"/>
    </row>
    <row r="14" spans="1:9" ht="15" customHeight="1" x14ac:dyDescent="0.25">
      <c r="A14" s="50" t="s">
        <v>19</v>
      </c>
      <c r="B14" s="34"/>
      <c r="C14" s="35"/>
      <c r="D14" s="23"/>
      <c r="E14" s="21"/>
      <c r="F14" s="22"/>
      <c r="G14" s="22"/>
      <c r="H14" s="22"/>
      <c r="I14" s="25"/>
    </row>
    <row r="15" spans="1:9" ht="15" customHeight="1" x14ac:dyDescent="0.25">
      <c r="B15" s="36" t="s">
        <v>20</v>
      </c>
      <c r="C15" s="20" t="s">
        <v>34</v>
      </c>
      <c r="D15" s="23" t="s">
        <v>35</v>
      </c>
      <c r="E15" s="21">
        <v>60</v>
      </c>
      <c r="F15" s="24">
        <v>55.68</v>
      </c>
      <c r="G15" s="24">
        <v>0.85</v>
      </c>
      <c r="H15" s="24">
        <v>3.6</v>
      </c>
      <c r="I15" s="25">
        <v>4.9000000000000004</v>
      </c>
    </row>
    <row r="16" spans="1:9" ht="15" customHeight="1" x14ac:dyDescent="0.25">
      <c r="A16" s="6"/>
      <c r="B16" s="10" t="s">
        <v>21</v>
      </c>
      <c r="C16" s="11">
        <v>145</v>
      </c>
      <c r="D16" s="12" t="s">
        <v>36</v>
      </c>
      <c r="E16" s="26" t="s">
        <v>29</v>
      </c>
      <c r="F16" s="14">
        <v>84</v>
      </c>
      <c r="G16" s="14">
        <v>2.56</v>
      </c>
      <c r="H16" s="14">
        <v>4.4800000000000004</v>
      </c>
      <c r="I16" s="15">
        <v>12.4</v>
      </c>
    </row>
    <row r="17" spans="1:9" ht="15" customHeight="1" x14ac:dyDescent="0.25">
      <c r="A17" s="6"/>
      <c r="B17" s="10" t="s">
        <v>22</v>
      </c>
      <c r="C17" s="11">
        <v>294</v>
      </c>
      <c r="D17" s="12" t="s">
        <v>37</v>
      </c>
      <c r="E17" s="26" t="s">
        <v>38</v>
      </c>
      <c r="F17" s="14">
        <v>163.80000000000001</v>
      </c>
      <c r="G17" s="14">
        <v>13.2</v>
      </c>
      <c r="H17" s="14">
        <v>9.4</v>
      </c>
      <c r="I17" s="15">
        <v>4.5999999999999996</v>
      </c>
    </row>
    <row r="18" spans="1:9" ht="15" customHeight="1" x14ac:dyDescent="0.25">
      <c r="A18" s="6"/>
      <c r="B18" s="10" t="s">
        <v>14</v>
      </c>
      <c r="C18" s="11">
        <v>476</v>
      </c>
      <c r="D18" s="12" t="s">
        <v>39</v>
      </c>
      <c r="E18" s="13">
        <v>150</v>
      </c>
      <c r="F18" s="14">
        <v>286</v>
      </c>
      <c r="G18" s="14">
        <v>4.0999999999999996</v>
      </c>
      <c r="H18" s="14">
        <v>11.7</v>
      </c>
      <c r="I18" s="15">
        <v>33.6</v>
      </c>
    </row>
    <row r="19" spans="1:9" x14ac:dyDescent="0.25">
      <c r="A19" s="6"/>
      <c r="B19" s="10" t="s">
        <v>15</v>
      </c>
      <c r="C19" s="11">
        <v>388</v>
      </c>
      <c r="D19" s="12" t="s">
        <v>40</v>
      </c>
      <c r="E19" s="13">
        <v>200</v>
      </c>
      <c r="F19" s="14">
        <v>103</v>
      </c>
      <c r="G19" s="14">
        <v>0.7</v>
      </c>
      <c r="H19" s="14">
        <v>0.3</v>
      </c>
      <c r="I19" s="15">
        <v>24.4</v>
      </c>
    </row>
    <row r="20" spans="1:9" x14ac:dyDescent="0.25">
      <c r="A20" s="6"/>
      <c r="B20" s="10" t="s">
        <v>16</v>
      </c>
      <c r="C20" s="11" t="s">
        <v>17</v>
      </c>
      <c r="D20" s="12" t="s">
        <v>23</v>
      </c>
      <c r="E20" s="13">
        <v>30</v>
      </c>
      <c r="F20" s="14">
        <v>82.2</v>
      </c>
      <c r="G20" s="14">
        <v>3.2</v>
      </c>
      <c r="H20" s="14">
        <v>1.4</v>
      </c>
      <c r="I20" s="15">
        <v>13.1</v>
      </c>
    </row>
    <row r="21" spans="1:9" x14ac:dyDescent="0.25">
      <c r="A21" s="16"/>
      <c r="B21" s="37" t="s">
        <v>16</v>
      </c>
      <c r="C21" s="27" t="s">
        <v>17</v>
      </c>
      <c r="D21" s="18" t="s">
        <v>24</v>
      </c>
      <c r="E21" s="19">
        <v>30</v>
      </c>
      <c r="F21" s="71">
        <v>66</v>
      </c>
      <c r="G21" s="71">
        <v>2.4</v>
      </c>
      <c r="H21" s="71">
        <v>0.5</v>
      </c>
      <c r="I21" s="72">
        <v>12</v>
      </c>
    </row>
    <row r="22" spans="1:9" ht="15" customHeight="1" x14ac:dyDescent="0.25">
      <c r="A22" s="38"/>
      <c r="B22" s="10"/>
      <c r="C22" s="29" t="s">
        <v>17</v>
      </c>
      <c r="D22" s="12" t="s">
        <v>42</v>
      </c>
      <c r="E22" s="13">
        <v>30</v>
      </c>
      <c r="F22" s="14">
        <v>108.6</v>
      </c>
      <c r="G22" s="14">
        <v>1.7</v>
      </c>
      <c r="H22" s="14">
        <v>1.5</v>
      </c>
      <c r="I22" s="15">
        <v>22.9</v>
      </c>
    </row>
    <row r="23" spans="1:9" ht="15" customHeight="1" x14ac:dyDescent="0.25">
      <c r="A23" s="69"/>
      <c r="B23" s="10"/>
      <c r="C23" s="29" t="s">
        <v>17</v>
      </c>
      <c r="D23" s="12" t="s">
        <v>43</v>
      </c>
      <c r="E23" s="13">
        <v>18</v>
      </c>
      <c r="F23" s="14">
        <v>73.8</v>
      </c>
      <c r="G23" s="14">
        <v>0.4</v>
      </c>
      <c r="H23" s="14">
        <v>2.2000000000000002</v>
      </c>
      <c r="I23" s="15">
        <v>13.1</v>
      </c>
    </row>
    <row r="24" spans="1:9" x14ac:dyDescent="0.25">
      <c r="A24" s="6"/>
      <c r="B24" s="63"/>
      <c r="C24" s="11"/>
      <c r="D24" s="48" t="s">
        <v>25</v>
      </c>
      <c r="E24" s="55">
        <v>843</v>
      </c>
      <c r="F24" s="49">
        <f>SUM(F15:F23)</f>
        <v>1023.08</v>
      </c>
      <c r="G24" s="49">
        <f>SUM(G15:G23)</f>
        <v>29.109999999999996</v>
      </c>
      <c r="H24" s="49">
        <f>SUM(H15:H23)</f>
        <v>35.08</v>
      </c>
      <c r="I24" s="64">
        <f>SUM(I15:I23)</f>
        <v>141</v>
      </c>
    </row>
    <row r="25" spans="1:9" x14ac:dyDescent="0.25">
      <c r="A25" s="50"/>
      <c r="B25" s="60"/>
      <c r="C25" s="20"/>
      <c r="D25" s="61"/>
      <c r="E25" s="62"/>
      <c r="F25" s="67">
        <f>F24/2350</f>
        <v>0.43535319148936175</v>
      </c>
      <c r="G25" s="62"/>
      <c r="H25" s="62"/>
      <c r="I25" s="25"/>
    </row>
    <row r="26" spans="1:9" x14ac:dyDescent="0.25">
      <c r="A26" s="50"/>
      <c r="B26" s="60"/>
      <c r="C26" s="20"/>
      <c r="D26" s="61" t="s">
        <v>41</v>
      </c>
      <c r="E26" s="65">
        <f>E12+E24</f>
        <v>1446</v>
      </c>
      <c r="F26" s="65">
        <f>F12+F24</f>
        <v>1761.4</v>
      </c>
      <c r="G26" s="65">
        <f>G12+G24</f>
        <v>41.66</v>
      </c>
      <c r="H26" s="65">
        <f>H12+H24</f>
        <v>58.129999999999995</v>
      </c>
      <c r="I26" s="68">
        <f>I12+I24</f>
        <v>259.23</v>
      </c>
    </row>
    <row r="27" spans="1:9" ht="15.75" thickBot="1" x14ac:dyDescent="0.3">
      <c r="A27" s="58"/>
      <c r="B27" s="40"/>
      <c r="C27" s="41"/>
      <c r="D27" s="42"/>
      <c r="E27" s="59"/>
      <c r="F27" s="66">
        <f>F26/2350</f>
        <v>0.74953191489361704</v>
      </c>
      <c r="G27" s="59"/>
      <c r="H27" s="59"/>
      <c r="I27" s="4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2022-12-23T18:50:25Z</dcterms:modified>
</cp:coreProperties>
</file>