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I24" i="1"/>
  <c r="H24" i="1"/>
  <c r="G24" i="1"/>
  <c r="F24" i="1"/>
  <c r="E24" i="1"/>
  <c r="F23" i="1"/>
  <c r="F12" i="1"/>
  <c r="F22" i="1"/>
  <c r="F11" i="1"/>
  <c r="I22" i="1" l="1"/>
  <c r="H22" i="1"/>
  <c r="G22" i="1"/>
  <c r="I11" i="1"/>
  <c r="H11" i="1"/>
  <c r="G11" i="1"/>
</calcChain>
</file>

<file path=xl/sharedStrings.xml><?xml version="1.0" encoding="utf-8"?>
<sst xmlns="http://schemas.openxmlformats.org/spreadsheetml/2006/main" count="56" uniqueCount="45">
  <si>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</si>
  <si>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</si>
  <si>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</si>
  <si>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</si>
  <si>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</si>
  <si>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</si>
  <si>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</si>
  <si>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</si>
  <si>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</si>
  <si>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</si>
  <si>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</si>
  <si>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</si>
  <si>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</si>
  <si>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</si>
  <si>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</si>
  <si>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</si>
  <si>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</si>
  <si>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</si>
  <si>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</si>
  <si>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</si>
  <si>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</si>
  <si>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</si>
  <si>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</si>
  <si>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</si>
  <si>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</si>
  <si>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</si>
  <si>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</si>
  <si>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</si>
  <si>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</si>
  <si>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</si>
  <si>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</si>
  <si>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</si>
  <si>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</si>
  <si>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</si>
  <si>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</si>
  <si>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</si>
  <si>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</si>
  <si>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</si>
  <si>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</si>
  <si>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</si>
  <si>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</si>
  <si>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Кондитерские изделия (30гр.)</t>
  </si>
  <si>
    <t>1 шт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</si>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</sst>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0" fillId="0" borderId="4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K17" sqref="K17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44</v>
      </c>
      <c r="C1" s="77"/>
      <c r="D1" s="78"/>
      <c r="E1" t="s">
        <v>1</v>
      </c>
      <c r="H1" t="s">
        <v>2</v>
      </c>
      <c r="I1" s="1">
        <v>44907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36" t="s">
        <v>29</v>
      </c>
      <c r="F4" s="10">
        <v>220.2</v>
      </c>
      <c r="G4" s="10">
        <v>4.2</v>
      </c>
      <c r="H4" s="37">
        <v>6.9</v>
      </c>
      <c r="I4" s="38">
        <v>36.1</v>
      </c>
    </row>
    <row r="5" spans="1:9" ht="15" customHeight="1" x14ac:dyDescent="0.25">
      <c r="A5" s="6"/>
      <c r="B5" s="11"/>
      <c r="C5" s="12">
        <v>14</v>
      </c>
      <c r="D5" s="13" t="s">
        <v>30</v>
      </c>
      <c r="E5" s="14">
        <v>10</v>
      </c>
      <c r="F5" s="16">
        <v>65.72</v>
      </c>
      <c r="G5" s="15">
        <v>0.1</v>
      </c>
      <c r="H5" s="16">
        <v>7.2</v>
      </c>
      <c r="I5" s="18">
        <v>0.13</v>
      </c>
    </row>
    <row r="6" spans="1:9" ht="15" customHeight="1" x14ac:dyDescent="0.25">
      <c r="A6" s="6"/>
      <c r="B6" s="11"/>
      <c r="C6" s="12">
        <v>15</v>
      </c>
      <c r="D6" s="13" t="s">
        <v>32</v>
      </c>
      <c r="E6" s="14">
        <v>10</v>
      </c>
      <c r="F6" s="16">
        <v>47</v>
      </c>
      <c r="G6" s="15">
        <v>2.2999999999999998</v>
      </c>
      <c r="H6" s="16">
        <v>2.95</v>
      </c>
      <c r="I6" s="18">
        <v>0</v>
      </c>
    </row>
    <row r="7" spans="1:9" ht="15" customHeight="1" x14ac:dyDescent="0.25">
      <c r="A7" s="6"/>
      <c r="B7" s="11" t="s">
        <v>15</v>
      </c>
      <c r="C7" s="12">
        <v>379</v>
      </c>
      <c r="D7" s="13" t="s">
        <v>33</v>
      </c>
      <c r="E7" s="14">
        <v>200</v>
      </c>
      <c r="F7" s="16">
        <v>107</v>
      </c>
      <c r="G7" s="16">
        <v>1.5</v>
      </c>
      <c r="H7" s="15">
        <v>1.3</v>
      </c>
      <c r="I7" s="18">
        <v>22.4</v>
      </c>
    </row>
    <row r="8" spans="1:9" x14ac:dyDescent="0.25">
      <c r="A8" s="6"/>
      <c r="B8" s="33" t="s">
        <v>16</v>
      </c>
      <c r="C8" s="34" t="s">
        <v>17</v>
      </c>
      <c r="D8" s="13" t="s">
        <v>18</v>
      </c>
      <c r="E8" s="14">
        <v>30</v>
      </c>
      <c r="F8" s="15">
        <v>69</v>
      </c>
      <c r="G8" s="16">
        <v>1.95</v>
      </c>
      <c r="H8" s="15">
        <v>0.6</v>
      </c>
      <c r="I8" s="17">
        <v>13.8</v>
      </c>
    </row>
    <row r="9" spans="1:9" x14ac:dyDescent="0.25">
      <c r="A9" s="19"/>
      <c r="B9" s="35" t="s">
        <v>26</v>
      </c>
      <c r="C9" s="20" t="s">
        <v>17</v>
      </c>
      <c r="D9" s="21" t="s">
        <v>27</v>
      </c>
      <c r="E9" s="22">
        <v>100</v>
      </c>
      <c r="F9" s="23">
        <v>47</v>
      </c>
      <c r="G9" s="23">
        <v>0.4</v>
      </c>
      <c r="H9" s="23">
        <v>0.4</v>
      </c>
      <c r="I9" s="17">
        <v>9.8000000000000007</v>
      </c>
    </row>
    <row r="10" spans="1:9" ht="15" customHeight="1" x14ac:dyDescent="0.25">
      <c r="A10" s="43"/>
      <c r="B10" s="44"/>
      <c r="C10" s="34" t="s">
        <v>17</v>
      </c>
      <c r="D10" s="13" t="s">
        <v>41</v>
      </c>
      <c r="E10" s="14" t="s">
        <v>42</v>
      </c>
      <c r="F10" s="15">
        <v>144.80000000000001</v>
      </c>
      <c r="G10" s="15">
        <v>2.2000000000000002</v>
      </c>
      <c r="H10" s="15">
        <v>2</v>
      </c>
      <c r="I10" s="18">
        <v>30.5</v>
      </c>
    </row>
    <row r="11" spans="1:9" ht="15" customHeight="1" x14ac:dyDescent="0.25">
      <c r="A11" s="49"/>
      <c r="B11" s="50"/>
      <c r="C11" s="51"/>
      <c r="D11" s="52" t="s">
        <v>28</v>
      </c>
      <c r="E11" s="61">
        <v>585</v>
      </c>
      <c r="F11" s="72">
        <f>SUM(F4:F10)</f>
        <v>700.72</v>
      </c>
      <c r="G11" s="62">
        <f>SUM(G4:G10)</f>
        <v>12.649999999999999</v>
      </c>
      <c r="H11" s="62">
        <f>SUM(H4:H10)</f>
        <v>21.35</v>
      </c>
      <c r="I11" s="60">
        <f>SUM(I4:I10)</f>
        <v>112.73</v>
      </c>
    </row>
    <row r="12" spans="1:9" ht="15" customHeight="1" thickBot="1" x14ac:dyDescent="0.3">
      <c r="A12" s="56"/>
      <c r="B12" s="57"/>
      <c r="C12" s="58"/>
      <c r="D12" s="59"/>
      <c r="E12" s="63"/>
      <c r="F12" s="73">
        <f>F11/2350</f>
        <v>0.29817872340425533</v>
      </c>
      <c r="G12" s="63"/>
      <c r="H12" s="63"/>
      <c r="I12" s="64"/>
    </row>
    <row r="13" spans="1:9" ht="15" customHeight="1" x14ac:dyDescent="0.25">
      <c r="A13" s="55" t="s">
        <v>19</v>
      </c>
      <c r="B13" s="39"/>
      <c r="C13" s="40"/>
      <c r="D13" s="28"/>
      <c r="E13" s="26"/>
      <c r="F13" s="27"/>
      <c r="G13" s="27"/>
      <c r="H13" s="27"/>
      <c r="I13" s="30"/>
    </row>
    <row r="14" spans="1:9" ht="15" customHeight="1" x14ac:dyDescent="0.25">
      <c r="B14" s="41" t="s">
        <v>20</v>
      </c>
      <c r="C14" s="25" t="s">
        <v>34</v>
      </c>
      <c r="D14" s="28" t="s">
        <v>35</v>
      </c>
      <c r="E14" s="26">
        <v>60</v>
      </c>
      <c r="F14" s="29">
        <v>55.68</v>
      </c>
      <c r="G14" s="29">
        <v>0.85</v>
      </c>
      <c r="H14" s="29">
        <v>3.6</v>
      </c>
      <c r="I14" s="30">
        <v>4.9000000000000004</v>
      </c>
    </row>
    <row r="15" spans="1:9" ht="15" customHeight="1" x14ac:dyDescent="0.25">
      <c r="A15" s="6"/>
      <c r="B15" s="11" t="s">
        <v>21</v>
      </c>
      <c r="C15" s="12">
        <v>145</v>
      </c>
      <c r="D15" s="13" t="s">
        <v>36</v>
      </c>
      <c r="E15" s="31" t="s">
        <v>29</v>
      </c>
      <c r="F15" s="15">
        <v>84</v>
      </c>
      <c r="G15" s="16">
        <v>2.56</v>
      </c>
      <c r="H15" s="16">
        <v>4.4800000000000004</v>
      </c>
      <c r="I15" s="18">
        <v>12.4</v>
      </c>
    </row>
    <row r="16" spans="1:9" ht="15" customHeight="1" x14ac:dyDescent="0.25">
      <c r="A16" s="6"/>
      <c r="B16" s="11" t="s">
        <v>22</v>
      </c>
      <c r="C16" s="12">
        <v>294</v>
      </c>
      <c r="D16" s="13" t="s">
        <v>37</v>
      </c>
      <c r="E16" s="31" t="s">
        <v>38</v>
      </c>
      <c r="F16" s="15">
        <v>163.80000000000001</v>
      </c>
      <c r="G16" s="16">
        <v>13.2</v>
      </c>
      <c r="H16" s="16">
        <v>9.4</v>
      </c>
      <c r="I16" s="17">
        <v>4.5999999999999996</v>
      </c>
    </row>
    <row r="17" spans="1:9" ht="15" customHeight="1" x14ac:dyDescent="0.25">
      <c r="A17" s="6"/>
      <c r="B17" s="11" t="s">
        <v>14</v>
      </c>
      <c r="C17" s="12">
        <v>476</v>
      </c>
      <c r="D17" s="13" t="s">
        <v>39</v>
      </c>
      <c r="E17" s="14">
        <v>150</v>
      </c>
      <c r="F17" s="14">
        <v>286</v>
      </c>
      <c r="G17" s="15">
        <v>4.0999999999999996</v>
      </c>
      <c r="H17" s="15">
        <v>11.7</v>
      </c>
      <c r="I17" s="17">
        <v>33.6</v>
      </c>
    </row>
    <row r="18" spans="1:9" x14ac:dyDescent="0.25">
      <c r="A18" s="6"/>
      <c r="B18" s="11" t="s">
        <v>15</v>
      </c>
      <c r="C18" s="12">
        <v>388</v>
      </c>
      <c r="D18" s="13" t="s">
        <v>40</v>
      </c>
      <c r="E18" s="14">
        <v>200</v>
      </c>
      <c r="F18" s="15">
        <v>103</v>
      </c>
      <c r="G18" s="15">
        <v>0.7</v>
      </c>
      <c r="H18" s="15">
        <v>0.3</v>
      </c>
      <c r="I18" s="17">
        <v>24.4</v>
      </c>
    </row>
    <row r="19" spans="1:9" x14ac:dyDescent="0.25">
      <c r="A19" s="6"/>
      <c r="B19" s="11" t="s">
        <v>16</v>
      </c>
      <c r="C19" s="12" t="s">
        <v>17</v>
      </c>
      <c r="D19" s="13" t="s">
        <v>23</v>
      </c>
      <c r="E19" s="14">
        <v>30</v>
      </c>
      <c r="F19" s="15">
        <v>82.2</v>
      </c>
      <c r="G19" s="15">
        <v>3.2</v>
      </c>
      <c r="H19" s="15">
        <v>1.4</v>
      </c>
      <c r="I19" s="17">
        <v>13.1</v>
      </c>
    </row>
    <row r="20" spans="1:9" x14ac:dyDescent="0.25">
      <c r="A20" s="19"/>
      <c r="B20" s="42" t="s">
        <v>16</v>
      </c>
      <c r="C20" s="32" t="s">
        <v>17</v>
      </c>
      <c r="D20" s="21" t="s">
        <v>24</v>
      </c>
      <c r="E20" s="22">
        <v>30</v>
      </c>
      <c r="F20" s="23">
        <v>66</v>
      </c>
      <c r="G20" s="23">
        <v>2.4</v>
      </c>
      <c r="H20" s="23">
        <v>0.5</v>
      </c>
      <c r="I20" s="24">
        <v>12</v>
      </c>
    </row>
    <row r="21" spans="1:9" ht="15" customHeight="1" x14ac:dyDescent="0.25">
      <c r="A21" s="43"/>
      <c r="B21" s="11"/>
      <c r="C21" s="34" t="s">
        <v>17</v>
      </c>
      <c r="D21" s="13" t="s">
        <v>41</v>
      </c>
      <c r="E21" s="14" t="s">
        <v>42</v>
      </c>
      <c r="F21" s="15">
        <v>144.80000000000001</v>
      </c>
      <c r="G21" s="15">
        <v>2.2000000000000002</v>
      </c>
      <c r="H21" s="15">
        <v>2</v>
      </c>
      <c r="I21" s="17">
        <v>30.5</v>
      </c>
    </row>
    <row r="22" spans="1:9" x14ac:dyDescent="0.25">
      <c r="A22" s="6"/>
      <c r="B22" s="70"/>
      <c r="C22" s="12"/>
      <c r="D22" s="53" t="s">
        <v>25</v>
      </c>
      <c r="E22" s="61">
        <v>825</v>
      </c>
      <c r="F22" s="54">
        <f>SUM(F14:F21)</f>
        <v>985.48</v>
      </c>
      <c r="G22" s="54">
        <f>SUM(G14:G21)</f>
        <v>29.209999999999997</v>
      </c>
      <c r="H22" s="54">
        <f>SUM(H14:H21)</f>
        <v>33.379999999999995</v>
      </c>
      <c r="I22" s="71">
        <f>SUM(I14:I21)</f>
        <v>135.5</v>
      </c>
    </row>
    <row r="23" spans="1:9" x14ac:dyDescent="0.25">
      <c r="A23" s="55"/>
      <c r="B23" s="67"/>
      <c r="C23" s="25"/>
      <c r="D23" s="68"/>
      <c r="E23" s="69"/>
      <c r="F23" s="74">
        <f>F22/2350</f>
        <v>0.41935319148936173</v>
      </c>
      <c r="G23" s="69"/>
      <c r="H23" s="69"/>
      <c r="I23" s="30"/>
    </row>
    <row r="24" spans="1:9" x14ac:dyDescent="0.25">
      <c r="A24" s="55"/>
      <c r="B24" s="67"/>
      <c r="C24" s="25"/>
      <c r="D24" s="68" t="s">
        <v>43</v>
      </c>
      <c r="E24" s="72">
        <f>E11+E22</f>
        <v>1410</v>
      </c>
      <c r="F24" s="72">
        <f>F11+F22</f>
        <v>1686.2</v>
      </c>
      <c r="G24" s="72">
        <f>G11+G22</f>
        <v>41.86</v>
      </c>
      <c r="H24" s="72">
        <f>H11+H22</f>
        <v>54.73</v>
      </c>
      <c r="I24" s="75">
        <f>I11+I22</f>
        <v>248.23000000000002</v>
      </c>
    </row>
    <row r="25" spans="1:9" ht="15.75" thickBot="1" x14ac:dyDescent="0.3">
      <c r="A25" s="65"/>
      <c r="B25" s="45"/>
      <c r="C25" s="46"/>
      <c r="D25" s="47"/>
      <c r="E25" s="66"/>
      <c r="F25" s="73">
        <f>F24/2350</f>
        <v>0.71753191489361701</v>
      </c>
      <c r="G25" s="66"/>
      <c r="H25" s="66"/>
      <c r="I25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2022-12-09T18:06:54Z</dcterms:modified>
</cp:coreProperties>
</file>